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/>
  </bookViews>
  <sheets>
    <sheet name="1-3 День 15" sheetId="2" r:id="rId1"/>
    <sheet name="3-7 День 15" sheetId="1" r:id="rId2"/>
  </sheets>
  <definedNames>
    <definedName name="Print_Area" localSheetId="1">'3-7 День 15'!$A$1:$I$170</definedName>
    <definedName name="Print_Titles" localSheetId="1">'3-7 День 15'!$1:$3</definedName>
    <definedName name="_xlnm.Print_Titles" localSheetId="0">'1-3 День 15'!$1:$3</definedName>
    <definedName name="_xlnm.Print_Area" localSheetId="0">'1-3 День 15'!$A$1:$I$29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" i="1" l="1"/>
  <c r="G110" i="1" s="1"/>
  <c r="F169" i="1" s="1"/>
  <c r="F170" i="1" s="1"/>
  <c r="F102" i="1"/>
  <c r="F110" i="1" s="1"/>
  <c r="E169" i="1" s="1"/>
  <c r="E170" i="1" s="1"/>
  <c r="E102" i="1"/>
  <c r="E110" i="1" s="1"/>
  <c r="D169" i="1" s="1"/>
  <c r="D170" i="1" s="1"/>
  <c r="D102" i="1"/>
  <c r="D110" i="1" s="1"/>
  <c r="C169" i="1" s="1"/>
  <c r="C170" i="1" s="1"/>
  <c r="G94" i="1"/>
  <c r="F94" i="1"/>
  <c r="E94" i="1"/>
  <c r="D94" i="1"/>
  <c r="G91" i="1"/>
  <c r="F91" i="1"/>
  <c r="E91" i="1"/>
  <c r="D91" i="1"/>
</calcChain>
</file>

<file path=xl/sharedStrings.xml><?xml version="1.0" encoding="utf-8"?>
<sst xmlns="http://schemas.openxmlformats.org/spreadsheetml/2006/main" count="720" uniqueCount="242">
  <si>
    <t>ПРИМЕРНОЕ 20-ти ДНЕВНОЕ МЕНЮ</t>
  </si>
  <si>
    <t>(с солеными овощами)</t>
  </si>
  <si>
    <t>для детей дошкольного возраста 3-7 лет при 12-часовом пребывании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</si>
  <si>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</si>
  <si>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</si>
  <si>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</si>
  <si>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</si>
  <si>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</si>
  <si>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</si>
  <si>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</si>
  <si>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</si>
  <si>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</si>
  <si>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</si>
  <si>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3
День 15</t>
  </si>
  <si>
    <t>Завтрак</t>
  </si>
  <si>
    <t>СУП МОЛОЧНЫЙ С КРУПОЙ (ГРЕЧНЕВОЙ) №94</t>
  </si>
  <si>
    <t>180</t>
  </si>
  <si>
    <t>СЫР (ПОРЦИЯМИ) №7</t>
  </si>
  <si>
    <t>10</t>
  </si>
  <si>
    <t>7</t>
  </si>
  <si>
    <t>2011</t>
  </si>
  <si>
    <t>КОФЕЙНЫЙ НАПИТОК С МОЛОКОМ №395</t>
  </si>
  <si>
    <t>200</t>
  </si>
  <si>
    <t>395</t>
  </si>
  <si>
    <t>БАТОН</t>
  </si>
  <si>
    <t>40</t>
  </si>
  <si>
    <t/>
  </si>
  <si>
    <t>Итого за завтрак</t>
  </si>
  <si>
    <t>430</t>
  </si>
  <si>
    <t>2 Завтрак</t>
  </si>
  <si>
    <t>ЯБЛОКИ, ФАРШИРОВАННЫЕ ИЗЮМОМ №388</t>
  </si>
  <si>
    <t>110</t>
  </si>
  <si>
    <t>388</t>
  </si>
  <si>
    <t>Итого за 2 завтрак</t>
  </si>
  <si>
    <t>Обед</t>
  </si>
  <si>
    <t>ИКРА КАБАЧКОВАЯ КОНСЕРВИРОВАННАЯ</t>
  </si>
  <si>
    <t>50</t>
  </si>
  <si>
    <t>СУП КАРТОФЕЛЬНЫЙ С КРУПОЙ НА К/Б №80</t>
  </si>
  <si>
    <t>80</t>
  </si>
  <si>
    <t>ПТИЦА, ТУШЕННАЯ В СОУСЕ С ОВОЩАМИ №302</t>
  </si>
  <si>
    <t>150</t>
  </si>
  <si>
    <t>302</t>
  </si>
  <si>
    <t>КИСЕЛЬ ИЗ ПОВИДЛА, ДЖЕМА, ВАРЕНЬЯ №383</t>
  </si>
  <si>
    <t>383</t>
  </si>
  <si>
    <t>ХЛЕБ РЖАНОЙ</t>
  </si>
  <si>
    <t>ХЛЕБ ПШЕНИЧНЫЙ</t>
  </si>
  <si>
    <t>20</t>
  </si>
  <si>
    <t>Итого за обед</t>
  </si>
  <si>
    <t>630</t>
  </si>
  <si>
    <t>Уплотненный полдник</t>
  </si>
  <si>
    <t>ГОЛУБЦЫ ЛЕНИВЫЕ №298</t>
  </si>
  <si>
    <t>140/30</t>
  </si>
  <si>
    <t>298</t>
  </si>
  <si>
    <t>ЧАЙ С ЛИМОНОМ №393</t>
  </si>
  <si>
    <t>180/10/7</t>
  </si>
  <si>
    <t>393</t>
  </si>
  <si>
    <t>30</t>
  </si>
  <si>
    <t>БУЛОЧКА ОСЕННЯЯ №478</t>
  </si>
  <si>
    <t>478</t>
  </si>
  <si>
    <t>Итого за Уплотненный полдник</t>
  </si>
  <si>
    <t>447</t>
  </si>
  <si>
    <t>Всего за день:</t>
  </si>
  <si>
    <t>Неделя 4
День 16</t>
  </si>
  <si>
    <t>БУТЕРБРОД С ДЖЕМОМ ИЛИ ПОВИДЛОМ №2</t>
  </si>
  <si>
    <t>30/5/20</t>
  </si>
  <si>
    <t>2</t>
  </si>
  <si>
    <t>455</t>
  </si>
  <si>
    <t>ФРУКТЫ СВЕЖИЕ (ЯБЛОКО) №368</t>
  </si>
  <si>
    <t>368</t>
  </si>
  <si>
    <t>ОГУРЕЦ СОЛЕНЫЙ</t>
  </si>
  <si>
    <t>ЩИ ИЗ СВЕЖЕЙ КАПУСТЫ С КАРТОФЕЛЕМ НА К/Б №67</t>
  </si>
  <si>
    <t>67</t>
  </si>
  <si>
    <t>ПЛОВ ИЗ ПТИЦЫ №304</t>
  </si>
  <si>
    <t>304</t>
  </si>
  <si>
    <t>КОМПОТ ИЗ СУШЕНЫХ ФРУКТОВ №376</t>
  </si>
  <si>
    <t>376</t>
  </si>
  <si>
    <t>600</t>
  </si>
  <si>
    <t>СУФЛЕ ИЗ РЫБЫ №268</t>
  </si>
  <si>
    <t>70</t>
  </si>
  <si>
    <t>268</t>
  </si>
  <si>
    <t>РАГУ ОВОЩНОЕ (3 ВАРИАНТ) №344</t>
  </si>
  <si>
    <t>344</t>
  </si>
  <si>
    <t>ЧАЙ С САХАРОМ, ВАРЕНЬЕМ, ДЖЕМОМ, МЕДОМ, ПОВИДЛОМ №392</t>
  </si>
  <si>
    <t>190/10</t>
  </si>
  <si>
    <t>392</t>
  </si>
  <si>
    <t>БУЛОЧКА ВАНИЛЬНАЯ №467</t>
  </si>
  <si>
    <t>467</t>
  </si>
  <si>
    <t>510</t>
  </si>
  <si>
    <t>Неделя 4
День 17</t>
  </si>
  <si>
    <t>СУП МОЛОЧНЫЙ С КРУПОЙ (РИСОВОЙ) №94</t>
  </si>
  <si>
    <t>ЧАЙ С МОЛОКОМ ИЛИ СЛИВКАМИ №394</t>
  </si>
  <si>
    <t>394</t>
  </si>
  <si>
    <t>БУТЕРБРОД С СЫРОМ №3</t>
  </si>
  <si>
    <t>30/5/10</t>
  </si>
  <si>
    <t>3</t>
  </si>
  <si>
    <t>405</t>
  </si>
  <si>
    <t>СОК ЯБЛОЧНО-ВИНОГРАДНЫЙ №399</t>
  </si>
  <si>
    <t>399</t>
  </si>
  <si>
    <t>САЛАТ ИЗ БЕЛОКОЧАННОЙ КАПУСТЫ №20</t>
  </si>
  <si>
    <t>БОРЩ СО СМЕТАНОЙ №56</t>
  </si>
  <si>
    <t>180/5</t>
  </si>
  <si>
    <t>56</t>
  </si>
  <si>
    <t>ФРИКАДЕЛЬКИ МЯСНЫЕ В СОУСЕ №288</t>
  </si>
  <si>
    <t>70/30</t>
  </si>
  <si>
    <t>288</t>
  </si>
  <si>
    <t>МАКАРОННЫЕ ИЗДЕЛИЯ ОТВАРНЫЕ С МАСЛОМ №205</t>
  </si>
  <si>
    <t>130</t>
  </si>
  <si>
    <t>205</t>
  </si>
  <si>
    <t>685</t>
  </si>
  <si>
    <t>ЗАПЕКАНКА ИЗ ТВОРОГА №237</t>
  </si>
  <si>
    <t>237</t>
  </si>
  <si>
    <t>СОУС МОЛОЧНЫЙ №350</t>
  </si>
  <si>
    <t>60</t>
  </si>
  <si>
    <t>350</t>
  </si>
  <si>
    <t>КЕФИР, АЦИДОФИЛИН, ПРОСТОКВАША, РЯЖЕНКА №401</t>
  </si>
  <si>
    <t>401</t>
  </si>
  <si>
    <t>450</t>
  </si>
  <si>
    <t>Неделя 4
День 18</t>
  </si>
  <si>
    <t>КАША ЖИДКАЯ (ГЕРКУЛЕСОВАЯ) №185</t>
  </si>
  <si>
    <t>185</t>
  </si>
  <si>
    <t>КАКАО С МОЛОКОМ №397</t>
  </si>
  <si>
    <t>397</t>
  </si>
  <si>
    <t>СЫР (ПОРЦИЯМИ)</t>
  </si>
  <si>
    <t>ПОМИДОРЫ СОЛЕНЫЕ</t>
  </si>
  <si>
    <t>СУП КАРТОФЕЛЬНЫЙ С БОБОВЫМИ (ГОРОХ) №81</t>
  </si>
  <si>
    <t>81</t>
  </si>
  <si>
    <t>ТЕФТЕЛИ МЯСНЫЕ (1 ВАРИАНТ) №286</t>
  </si>
  <si>
    <t>286</t>
  </si>
  <si>
    <t>КАША РАССЫПЧАТАЯ С ОВОЩАМИ (ГРЕЧНЕВАЯ) №166</t>
  </si>
  <si>
    <t>166</t>
  </si>
  <si>
    <t>КОМПОТ ИЗ СВЕЖИХ ПЛОДОВ №372</t>
  </si>
  <si>
    <t>372</t>
  </si>
  <si>
    <t>БИТОЧКИ "КУЗИНА ЗАБАВА" ТТК № 33</t>
  </si>
  <si>
    <t>ТТК № 33</t>
  </si>
  <si>
    <t>ПЮРЕ КАРТОФЕЛЬНОЕ №321</t>
  </si>
  <si>
    <t>321</t>
  </si>
  <si>
    <t>НАПИТОК ИЗ ПЛОДОВ ШИПОВНИКА №398</t>
  </si>
  <si>
    <t>398</t>
  </si>
  <si>
    <t>Неделя 4
День 19</t>
  </si>
  <si>
    <t>СУП МОЛОЧНЫЙ С МАКАРОННЫМИ ИЗДЕЛИЯМИ №93</t>
  </si>
  <si>
    <t>93</t>
  </si>
  <si>
    <t>40/5/15</t>
  </si>
  <si>
    <t>437</t>
  </si>
  <si>
    <t>СОК ЯБЛОЧНЫЙ №399</t>
  </si>
  <si>
    <t>СУП КАРТОФЕЛЬНЫЙ С КРУПОЙ №80</t>
  </si>
  <si>
    <t>КОТЛЕТЫ, БИТОЧКИ, ШНИЦЕЛИ РУБЛЕННЫЕ №282</t>
  </si>
  <si>
    <t>282</t>
  </si>
  <si>
    <t>670</t>
  </si>
  <si>
    <t>ПУДИНГ ИЗ ТВОРОГА (ЗАПЕЧЕННЫЙ) №235</t>
  </si>
  <si>
    <t>235</t>
  </si>
  <si>
    <t>МОЛОКО КИПЯЧЕНОЕ №400</t>
  </si>
  <si>
    <t>400</t>
  </si>
  <si>
    <t>Неделя 4
День 20</t>
  </si>
  <si>
    <t>КАША ЖИДКАЯ (ПШЕНИЧНАЯ) №185</t>
  </si>
  <si>
    <t>БОРЩ С КАПУСТОЙ И КАРТОФЕЛЕМ №57</t>
  </si>
  <si>
    <t>57</t>
  </si>
  <si>
    <t>ЗАПЕКАНКА КАРТОФЕЛЬНАЯ С МЯСОМ ИЛИ ПЕЧЕНЬЮ (ПЕЧЕНЬ) №291</t>
  </si>
  <si>
    <t>291</t>
  </si>
  <si>
    <t>680</t>
  </si>
  <si>
    <t>СИЧЕНИКИ "РЯБУШКА" ТТК № 34</t>
  </si>
  <si>
    <t>120</t>
  </si>
  <si>
    <t>ТТК № 34</t>
  </si>
  <si>
    <t>СОУС СМЕТАННЫЙ С ТОМАТОМ №355</t>
  </si>
  <si>
    <t>355</t>
  </si>
  <si>
    <t>ПЕЧЕНЬЕ</t>
  </si>
  <si>
    <t>480</t>
  </si>
  <si>
    <t>ИТОГО ПО ПРИМЕРНОМУ МЕНЮ</t>
  </si>
  <si>
    <t>Итого</t>
  </si>
  <si>
    <t>б</t>
  </si>
  <si>
    <t>ж</t>
  </si>
  <si>
    <t>уг</t>
  </si>
  <si>
    <t>ккал</t>
  </si>
  <si>
    <t>Итого за период</t>
  </si>
  <si>
    <t>Среднее значение за период</t>
  </si>
  <si>
    <t>для детей раннего возраста 1-3 лет при 12-часовом пребывании</t>
  </si>
  <si>
    <t>4,4</t>
  </si>
  <si>
    <t>4,1</t>
  </si>
  <si>
    <t>12,4</t>
  </si>
  <si>
    <t>106,1</t>
  </si>
  <si>
    <t>4,3</t>
  </si>
  <si>
    <t>3,7</t>
  </si>
  <si>
    <t>78,6</t>
  </si>
  <si>
    <t xml:space="preserve">БАТОН </t>
  </si>
  <si>
    <t>1,2</t>
  </si>
  <si>
    <t>20,6</t>
  </si>
  <si>
    <t>104,8</t>
  </si>
  <si>
    <t>2,2</t>
  </si>
  <si>
    <t>2,9</t>
  </si>
  <si>
    <t>0</t>
  </si>
  <si>
    <t>35,3</t>
  </si>
  <si>
    <t>13,9</t>
  </si>
  <si>
    <t>11,9</t>
  </si>
  <si>
    <t>40,0</t>
  </si>
  <si>
    <t>324,8</t>
  </si>
  <si>
    <t>0,8</t>
  </si>
  <si>
    <t>0,2</t>
  </si>
  <si>
    <t>14,7</t>
  </si>
  <si>
    <t>62,6</t>
  </si>
  <si>
    <t>0,6</t>
  </si>
  <si>
    <t>2,7</t>
  </si>
  <si>
    <t>2,3</t>
  </si>
  <si>
    <t>35,7</t>
  </si>
  <si>
    <t>1,8</t>
  </si>
  <si>
    <t>1,7</t>
  </si>
  <si>
    <t>10,7</t>
  </si>
  <si>
    <t>65,1</t>
  </si>
  <si>
    <t>13,0</t>
  </si>
  <si>
    <t>14,8</t>
  </si>
  <si>
    <t>235,3</t>
  </si>
  <si>
    <t>0,1</t>
  </si>
  <si>
    <t>21,1</t>
  </si>
  <si>
    <t>84,8</t>
  </si>
  <si>
    <t>1,3</t>
  </si>
  <si>
    <t>8,5</t>
  </si>
  <si>
    <t>40,8</t>
  </si>
  <si>
    <t xml:space="preserve">ХЛЕБ ПШЕНИЧНЫЙ </t>
  </si>
  <si>
    <t>1,5</t>
  </si>
  <si>
    <t>47,4</t>
  </si>
  <si>
    <t>520</t>
  </si>
  <si>
    <t>19,2</t>
  </si>
  <si>
    <t>17,7</t>
  </si>
  <si>
    <t>67,4</t>
  </si>
  <si>
    <t>509,1</t>
  </si>
  <si>
    <t>120/15</t>
  </si>
  <si>
    <t>10,6</t>
  </si>
  <si>
    <t>10,4</t>
  </si>
  <si>
    <t>9,3</t>
  </si>
  <si>
    <t>177,2</t>
  </si>
  <si>
    <t>10,0</t>
  </si>
  <si>
    <t>41,7</t>
  </si>
  <si>
    <t>3,5</t>
  </si>
  <si>
    <t>5,3</t>
  </si>
  <si>
    <t>26,8</t>
  </si>
  <si>
    <t>169,1</t>
  </si>
  <si>
    <t>402</t>
  </si>
  <si>
    <t>15,8</t>
  </si>
  <si>
    <t>56,1</t>
  </si>
  <si>
    <t>435,4</t>
  </si>
  <si>
    <t>49,7</t>
  </si>
  <si>
    <t>45,6</t>
  </si>
  <si>
    <t>178,2</t>
  </si>
  <si>
    <t>1331,9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</si>
</sst>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\-#,##0.0"/>
    <numFmt numFmtId="165" formatCode="#,##0.0_ ;\-#,##0.0\ "/>
    <numFmt numFmtId="166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8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164" fontId="4" fillId="0" borderId="3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0" fillId="0" borderId="9" xfId="0" applyBorder="1"/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165" fontId="10" fillId="2" borderId="13" xfId="0" applyNumberFormat="1" applyFont="1" applyFill="1" applyBorder="1" applyAlignment="1">
      <alignment horizontal="center" vertical="center" wrapText="1"/>
    </xf>
    <xf numFmtId="166" fontId="10" fillId="2" borderId="13" xfId="0" applyNumberFormat="1" applyFont="1" applyFill="1" applyBorder="1" applyAlignment="1">
      <alignment horizontal="center" vertical="center" wrapText="1"/>
    </xf>
    <xf numFmtId="166" fontId="10" fillId="2" borderId="9" xfId="0" applyNumberFormat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2" fillId="2" borderId="0" xfId="1" applyFont="1" applyFill="1" applyAlignment="1">
      <alignment horizontal="left" vertical="top" wrapText="1"/>
    </xf>
    <xf numFmtId="0" fontId="3" fillId="0" borderId="14" xfId="1" applyNumberFormat="1" applyFont="1" applyFill="1" applyBorder="1" applyAlignment="1" applyProtection="1">
      <alignment horizontal="center" vertical="center" wrapText="1"/>
    </xf>
    <xf numFmtId="0" fontId="3" fillId="0" borderId="15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12" fillId="0" borderId="0" xfId="1"/>
    <xf numFmtId="0" fontId="3" fillId="0" borderId="16" xfId="1" applyNumberFormat="1" applyFont="1" applyFill="1" applyBorder="1" applyAlignment="1" applyProtection="1">
      <alignment horizontal="center" vertical="center" wrapText="1"/>
    </xf>
    <xf numFmtId="0" fontId="3" fillId="0" borderId="17" xfId="1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7" xfId="1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top" wrapText="1"/>
    </xf>
    <xf numFmtId="0" fontId="5" fillId="0" borderId="4" xfId="1" applyNumberFormat="1" applyFont="1" applyFill="1" applyBorder="1" applyAlignment="1" applyProtection="1">
      <alignment horizontal="center" vertical="top" wrapText="1"/>
    </xf>
    <xf numFmtId="0" fontId="5" fillId="0" borderId="10" xfId="1" applyNumberFormat="1" applyFont="1" applyFill="1" applyBorder="1" applyAlignment="1" applyProtection="1">
      <alignment horizontal="center" vertical="top" wrapText="1"/>
    </xf>
    <xf numFmtId="0" fontId="5" fillId="0" borderId="18" xfId="1" applyNumberFormat="1" applyFont="1" applyFill="1" applyBorder="1" applyAlignment="1" applyProtection="1">
      <alignment vertical="top" wrapText="1"/>
    </xf>
    <xf numFmtId="0" fontId="6" fillId="0" borderId="3" xfId="1" applyNumberFormat="1" applyFont="1" applyFill="1" applyBorder="1" applyAlignment="1" applyProtection="1">
      <alignment horizontal="left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right" vertical="center" wrapText="1"/>
    </xf>
    <xf numFmtId="0" fontId="6" fillId="0" borderId="11" xfId="1" applyNumberFormat="1" applyFont="1" applyFill="1" applyBorder="1" applyAlignment="1" applyProtection="1">
      <alignment horizontal="center" vertical="center" wrapText="1"/>
    </xf>
    <xf numFmtId="0" fontId="6" fillId="0" borderId="18" xfId="1" applyNumberFormat="1" applyFont="1" applyFill="1" applyBorder="1" applyAlignment="1" applyProtection="1">
      <alignment horizontal="left" vertical="center" wrapText="1"/>
    </xf>
    <xf numFmtId="0" fontId="4" fillId="0" borderId="18" xfId="1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right" vertical="center" wrapText="1"/>
    </xf>
    <xf numFmtId="0" fontId="7" fillId="0" borderId="0" xfId="1" applyNumberFormat="1" applyFont="1" applyFill="1" applyBorder="1" applyAlignment="1" applyProtection="1">
      <alignment horizontal="left" vertical="top" wrapText="1"/>
    </xf>
    <xf numFmtId="0" fontId="3" fillId="0" borderId="18" xfId="1" applyNumberFormat="1" applyFont="1" applyFill="1" applyBorder="1" applyAlignment="1" applyProtection="1">
      <alignment horizontal="left" vertical="center" wrapText="1"/>
    </xf>
    <xf numFmtId="0" fontId="4" fillId="0" borderId="18" xfId="1" applyNumberFormat="1" applyFont="1" applyFill="1" applyBorder="1" applyAlignment="1" applyProtection="1">
      <alignment vertical="center" wrapText="1"/>
    </xf>
    <xf numFmtId="0" fontId="4" fillId="0" borderId="4" xfId="1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B16" sqref="B16"/>
    </sheetView>
  </sheetViews>
  <sheetFormatPr defaultRowHeight="15" customHeight="1" x14ac:dyDescent="0.25"/>
  <cols>
    <col min="1" max="1" width="22.42578125" style="59" customWidth="1"/>
    <col min="2" max="2" width="47.28515625" style="59" customWidth="1"/>
    <col min="3" max="3" width="11.42578125" style="59" customWidth="1"/>
    <col min="4" max="4" width="11.140625" style="59" customWidth="1"/>
    <col min="5" max="5" width="11.7109375" style="59" customWidth="1"/>
    <col min="6" max="6" width="12.140625" style="59" customWidth="1"/>
    <col min="7" max="7" width="13.7109375" style="59" customWidth="1"/>
    <col min="8" max="8" width="7.85546875" style="59" customWidth="1"/>
    <col min="9" max="16384" width="9.140625" style="59"/>
  </cols>
  <sheetData>
    <row r="1" spans="1:11" s="51" customFormat="1" ht="23.2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50"/>
      <c r="K1" s="50"/>
    </row>
    <row r="2" spans="1:11" s="51" customFormat="1" ht="23.25" customHeight="1" x14ac:dyDescent="0.2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50"/>
      <c r="K2" s="50"/>
    </row>
    <row r="3" spans="1:11" s="51" customFormat="1" ht="42" customHeight="1" x14ac:dyDescent="0.25">
      <c r="A3" s="49" t="s">
        <v>174</v>
      </c>
      <c r="B3" s="49"/>
      <c r="C3" s="49"/>
      <c r="D3" s="49"/>
      <c r="E3" s="49"/>
      <c r="F3" s="49"/>
      <c r="G3" s="49"/>
      <c r="H3" s="49"/>
      <c r="I3" s="49"/>
      <c r="J3" s="50"/>
      <c r="K3" s="50"/>
    </row>
    <row r="4" spans="1:11" ht="12.95" customHeight="1" x14ac:dyDescent="0.25">
      <c r="A4" s="52" t="s">
        <v>3</v>
      </c>
      <c r="B4" s="53" t="s">
        <v>4</v>
      </c>
      <c r="C4" s="54" t="s">
        <v>5</v>
      </c>
      <c r="D4" s="55" t="s">
        <v>6</v>
      </c>
      <c r="E4" s="56"/>
      <c r="F4" s="56"/>
      <c r="G4" s="57" t="s">
        <v>7</v>
      </c>
      <c r="H4" s="58" t="s">
        <v>8</v>
      </c>
      <c r="I4" s="58" t="s">
        <v>9</v>
      </c>
    </row>
    <row r="5" spans="1:11" ht="25.7" customHeight="1" x14ac:dyDescent="0.25">
      <c r="A5" s="60"/>
      <c r="B5" s="61"/>
      <c r="C5" s="62"/>
      <c r="D5" s="63" t="s">
        <v>10</v>
      </c>
      <c r="E5" s="63" t="s">
        <v>11</v>
      </c>
      <c r="F5" s="63" t="s">
        <v>12</v>
      </c>
      <c r="G5" s="64"/>
      <c r="H5" s="65"/>
      <c r="I5" s="65"/>
    </row>
    <row r="6" spans="1:11" ht="26.25" customHeight="1" x14ac:dyDescent="0.25">
      <c r="A6" s="66" t="s">
        <v>13</v>
      </c>
      <c r="B6" s="67"/>
      <c r="C6" s="68"/>
      <c r="D6" s="68"/>
      <c r="E6" s="68"/>
      <c r="F6" s="68"/>
      <c r="G6" s="68"/>
      <c r="H6" s="68"/>
      <c r="I6" s="69"/>
    </row>
    <row r="7" spans="1:11" ht="11.85" customHeight="1" x14ac:dyDescent="0.25">
      <c r="A7" s="70" t="s">
        <v>14</v>
      </c>
      <c r="B7" s="71" t="s">
        <v>15</v>
      </c>
      <c r="C7" s="72" t="s">
        <v>40</v>
      </c>
      <c r="D7" s="73" t="s">
        <v>175</v>
      </c>
      <c r="E7" s="73" t="s">
        <v>176</v>
      </c>
      <c r="F7" s="73" t="s">
        <v>177</v>
      </c>
      <c r="G7" s="73" t="s">
        <v>178</v>
      </c>
      <c r="H7" s="74">
        <v>94</v>
      </c>
      <c r="I7" s="74">
        <v>2011</v>
      </c>
    </row>
    <row r="8" spans="1:11" ht="11.85" customHeight="1" x14ac:dyDescent="0.25">
      <c r="A8" s="75"/>
      <c r="B8" s="71" t="s">
        <v>150</v>
      </c>
      <c r="C8" s="72" t="s">
        <v>40</v>
      </c>
      <c r="D8" s="73" t="s">
        <v>179</v>
      </c>
      <c r="E8" s="73" t="s">
        <v>180</v>
      </c>
      <c r="F8" s="73" t="s">
        <v>19</v>
      </c>
      <c r="G8" s="73" t="s">
        <v>181</v>
      </c>
      <c r="H8" s="74" t="s">
        <v>151</v>
      </c>
      <c r="I8" s="74" t="s">
        <v>20</v>
      </c>
    </row>
    <row r="9" spans="1:11" ht="11.85" customHeight="1" x14ac:dyDescent="0.25">
      <c r="A9" s="75"/>
      <c r="B9" s="71" t="s">
        <v>182</v>
      </c>
      <c r="C9" s="72" t="s">
        <v>25</v>
      </c>
      <c r="D9" s="73" t="s">
        <v>94</v>
      </c>
      <c r="E9" s="73" t="s">
        <v>183</v>
      </c>
      <c r="F9" s="73" t="s">
        <v>184</v>
      </c>
      <c r="G9" s="73" t="s">
        <v>185</v>
      </c>
      <c r="H9" s="74" t="s">
        <v>26</v>
      </c>
      <c r="I9" s="74" t="s">
        <v>26</v>
      </c>
    </row>
    <row r="10" spans="1:11" ht="11.85" customHeight="1" x14ac:dyDescent="0.25">
      <c r="A10" s="75"/>
      <c r="B10" s="71" t="s">
        <v>17</v>
      </c>
      <c r="C10" s="72" t="s">
        <v>18</v>
      </c>
      <c r="D10" s="73" t="s">
        <v>186</v>
      </c>
      <c r="E10" s="73" t="s">
        <v>187</v>
      </c>
      <c r="F10" s="73" t="s">
        <v>188</v>
      </c>
      <c r="G10" s="73" t="s">
        <v>189</v>
      </c>
      <c r="H10" s="74" t="s">
        <v>19</v>
      </c>
      <c r="I10" s="74" t="s">
        <v>20</v>
      </c>
    </row>
    <row r="11" spans="1:11" ht="11.85" customHeight="1" x14ac:dyDescent="0.25">
      <c r="A11" s="76" t="s">
        <v>27</v>
      </c>
      <c r="B11" s="77"/>
      <c r="C11" s="63" t="s">
        <v>113</v>
      </c>
      <c r="D11" s="78" t="s">
        <v>190</v>
      </c>
      <c r="E11" s="78" t="s">
        <v>191</v>
      </c>
      <c r="F11" s="78" t="s">
        <v>192</v>
      </c>
      <c r="G11" s="78" t="s">
        <v>193</v>
      </c>
      <c r="H11" s="79" t="s">
        <v>26</v>
      </c>
      <c r="I11" s="79" t="s">
        <v>26</v>
      </c>
    </row>
    <row r="12" spans="1:11" ht="14.25" customHeight="1" x14ac:dyDescent="0.25">
      <c r="A12" s="70"/>
      <c r="B12" s="67"/>
      <c r="C12" s="68"/>
      <c r="D12" s="68"/>
      <c r="E12" s="68"/>
      <c r="F12" s="68"/>
      <c r="G12" s="68"/>
      <c r="H12" s="68"/>
      <c r="I12" s="69"/>
    </row>
    <row r="13" spans="1:11" ht="11.85" customHeight="1" x14ac:dyDescent="0.25">
      <c r="A13" s="80" t="s">
        <v>29</v>
      </c>
      <c r="B13" s="71" t="s">
        <v>143</v>
      </c>
      <c r="C13" s="72" t="s">
        <v>40</v>
      </c>
      <c r="D13" s="73" t="s">
        <v>194</v>
      </c>
      <c r="E13" s="73" t="s">
        <v>195</v>
      </c>
      <c r="F13" s="73" t="s">
        <v>196</v>
      </c>
      <c r="G13" s="73" t="s">
        <v>197</v>
      </c>
      <c r="H13" s="74" t="s">
        <v>97</v>
      </c>
      <c r="I13" s="74" t="s">
        <v>20</v>
      </c>
    </row>
    <row r="14" spans="1:11" ht="11.85" customHeight="1" x14ac:dyDescent="0.25">
      <c r="A14" s="76" t="s">
        <v>33</v>
      </c>
      <c r="B14" s="77"/>
      <c r="C14" s="63" t="s">
        <v>40</v>
      </c>
      <c r="D14" s="78" t="s">
        <v>194</v>
      </c>
      <c r="E14" s="78" t="s">
        <v>195</v>
      </c>
      <c r="F14" s="78" t="s">
        <v>196</v>
      </c>
      <c r="G14" s="78" t="s">
        <v>197</v>
      </c>
      <c r="H14" s="79" t="s">
        <v>26</v>
      </c>
      <c r="I14" s="79" t="s">
        <v>26</v>
      </c>
    </row>
    <row r="15" spans="1:11" ht="14.25" customHeight="1" x14ac:dyDescent="0.25">
      <c r="A15" s="70"/>
      <c r="B15" s="67"/>
      <c r="C15" s="68"/>
      <c r="D15" s="68"/>
      <c r="E15" s="68"/>
      <c r="F15" s="68"/>
      <c r="G15" s="68"/>
      <c r="H15" s="68"/>
      <c r="I15" s="69"/>
    </row>
    <row r="16" spans="1:11" ht="11.85" customHeight="1" x14ac:dyDescent="0.25">
      <c r="A16" s="70" t="s">
        <v>34</v>
      </c>
      <c r="B16" s="71" t="s">
        <v>35</v>
      </c>
      <c r="C16" s="72" t="s">
        <v>56</v>
      </c>
      <c r="D16" s="73" t="s">
        <v>198</v>
      </c>
      <c r="E16" s="73" t="s">
        <v>199</v>
      </c>
      <c r="F16" s="73" t="s">
        <v>200</v>
      </c>
      <c r="G16" s="73" t="s">
        <v>201</v>
      </c>
      <c r="H16" s="74" t="s">
        <v>26</v>
      </c>
      <c r="I16" s="74" t="s">
        <v>26</v>
      </c>
    </row>
    <row r="17" spans="1:9" ht="11.85" customHeight="1" x14ac:dyDescent="0.25">
      <c r="A17" s="75"/>
      <c r="B17" s="71" t="s">
        <v>37</v>
      </c>
      <c r="C17" s="72" t="s">
        <v>40</v>
      </c>
      <c r="D17" s="73" t="s">
        <v>202</v>
      </c>
      <c r="E17" s="73" t="s">
        <v>203</v>
      </c>
      <c r="F17" s="73" t="s">
        <v>204</v>
      </c>
      <c r="G17" s="73" t="s">
        <v>205</v>
      </c>
      <c r="H17" s="74" t="s">
        <v>38</v>
      </c>
      <c r="I17" s="74">
        <v>2011</v>
      </c>
    </row>
    <row r="18" spans="1:9" ht="11.85" customHeight="1" x14ac:dyDescent="0.25">
      <c r="A18" s="75"/>
      <c r="B18" s="71" t="s">
        <v>39</v>
      </c>
      <c r="C18" s="72" t="s">
        <v>40</v>
      </c>
      <c r="D18" s="73" t="s">
        <v>190</v>
      </c>
      <c r="E18" s="73" t="s">
        <v>206</v>
      </c>
      <c r="F18" s="73" t="s">
        <v>207</v>
      </c>
      <c r="G18" s="73" t="s">
        <v>208</v>
      </c>
      <c r="H18" s="74" t="s">
        <v>41</v>
      </c>
      <c r="I18" s="74" t="s">
        <v>20</v>
      </c>
    </row>
    <row r="19" spans="1:9" ht="11.85" customHeight="1" x14ac:dyDescent="0.25">
      <c r="A19" s="75"/>
      <c r="B19" s="71" t="s">
        <v>42</v>
      </c>
      <c r="C19" s="72" t="s">
        <v>40</v>
      </c>
      <c r="D19" s="73" t="s">
        <v>209</v>
      </c>
      <c r="E19" s="73" t="s">
        <v>188</v>
      </c>
      <c r="F19" s="73" t="s">
        <v>210</v>
      </c>
      <c r="G19" s="73" t="s">
        <v>211</v>
      </c>
      <c r="H19" s="74" t="s">
        <v>43</v>
      </c>
      <c r="I19" s="74" t="s">
        <v>20</v>
      </c>
    </row>
    <row r="20" spans="1:9" ht="11.85" customHeight="1" x14ac:dyDescent="0.25">
      <c r="A20" s="75"/>
      <c r="B20" s="71" t="s">
        <v>44</v>
      </c>
      <c r="C20" s="72" t="s">
        <v>46</v>
      </c>
      <c r="D20" s="73" t="s">
        <v>212</v>
      </c>
      <c r="E20" s="73" t="s">
        <v>195</v>
      </c>
      <c r="F20" s="73" t="s">
        <v>213</v>
      </c>
      <c r="G20" s="73" t="s">
        <v>214</v>
      </c>
      <c r="H20" s="74" t="s">
        <v>26</v>
      </c>
      <c r="I20" s="74" t="s">
        <v>26</v>
      </c>
    </row>
    <row r="21" spans="1:9" ht="11.85" customHeight="1" x14ac:dyDescent="0.25">
      <c r="A21" s="75"/>
      <c r="B21" s="71" t="s">
        <v>215</v>
      </c>
      <c r="C21" s="72" t="s">
        <v>46</v>
      </c>
      <c r="D21" s="73" t="s">
        <v>216</v>
      </c>
      <c r="E21" s="73" t="s">
        <v>209</v>
      </c>
      <c r="F21" s="73" t="s">
        <v>18</v>
      </c>
      <c r="G21" s="73" t="s">
        <v>217</v>
      </c>
      <c r="H21" s="74" t="s">
        <v>26</v>
      </c>
      <c r="I21" s="74" t="s">
        <v>26</v>
      </c>
    </row>
    <row r="22" spans="1:9" ht="11.85" customHeight="1" x14ac:dyDescent="0.25">
      <c r="A22" s="76" t="s">
        <v>47</v>
      </c>
      <c r="B22" s="77"/>
      <c r="C22" s="63" t="s">
        <v>218</v>
      </c>
      <c r="D22" s="78" t="s">
        <v>219</v>
      </c>
      <c r="E22" s="78" t="s">
        <v>220</v>
      </c>
      <c r="F22" s="78" t="s">
        <v>221</v>
      </c>
      <c r="G22" s="78" t="s">
        <v>222</v>
      </c>
      <c r="H22" s="79" t="s">
        <v>26</v>
      </c>
      <c r="I22" s="79" t="s">
        <v>26</v>
      </c>
    </row>
    <row r="23" spans="1:9" ht="14.25" customHeight="1" x14ac:dyDescent="0.25">
      <c r="A23" s="70"/>
      <c r="B23" s="67"/>
      <c r="C23" s="68"/>
      <c r="D23" s="68"/>
      <c r="E23" s="68"/>
      <c r="F23" s="68"/>
      <c r="G23" s="68"/>
      <c r="H23" s="68"/>
      <c r="I23" s="69"/>
    </row>
    <row r="24" spans="1:9" ht="11.85" customHeight="1" x14ac:dyDescent="0.25">
      <c r="A24" s="70" t="s">
        <v>49</v>
      </c>
      <c r="B24" s="71" t="s">
        <v>50</v>
      </c>
      <c r="C24" s="72" t="s">
        <v>223</v>
      </c>
      <c r="D24" s="73" t="s">
        <v>224</v>
      </c>
      <c r="E24" s="73" t="s">
        <v>225</v>
      </c>
      <c r="F24" s="73" t="s">
        <v>226</v>
      </c>
      <c r="G24" s="73" t="s">
        <v>227</v>
      </c>
      <c r="H24" s="74" t="s">
        <v>52</v>
      </c>
      <c r="I24" s="74" t="s">
        <v>20</v>
      </c>
    </row>
    <row r="25" spans="1:9" ht="11.85" customHeight="1" x14ac:dyDescent="0.25">
      <c r="A25" s="75"/>
      <c r="B25" s="71" t="s">
        <v>53</v>
      </c>
      <c r="C25" s="72" t="s">
        <v>54</v>
      </c>
      <c r="D25" s="73" t="s">
        <v>195</v>
      </c>
      <c r="E25" s="73" t="s">
        <v>188</v>
      </c>
      <c r="F25" s="73" t="s">
        <v>228</v>
      </c>
      <c r="G25" s="73" t="s">
        <v>229</v>
      </c>
      <c r="H25" s="74" t="s">
        <v>55</v>
      </c>
      <c r="I25" s="74" t="s">
        <v>20</v>
      </c>
    </row>
    <row r="26" spans="1:9" ht="11.85" customHeight="1" x14ac:dyDescent="0.25">
      <c r="A26" s="75"/>
      <c r="B26" s="71" t="s">
        <v>215</v>
      </c>
      <c r="C26" s="72" t="s">
        <v>46</v>
      </c>
      <c r="D26" s="73" t="s">
        <v>216</v>
      </c>
      <c r="E26" s="73" t="s">
        <v>209</v>
      </c>
      <c r="F26" s="73" t="s">
        <v>18</v>
      </c>
      <c r="G26" s="73" t="s">
        <v>217</v>
      </c>
      <c r="H26" s="74" t="s">
        <v>26</v>
      </c>
      <c r="I26" s="74" t="s">
        <v>26</v>
      </c>
    </row>
    <row r="27" spans="1:9" ht="11.85" customHeight="1" x14ac:dyDescent="0.25">
      <c r="A27" s="75"/>
      <c r="B27" s="71" t="s">
        <v>57</v>
      </c>
      <c r="C27" s="72" t="s">
        <v>36</v>
      </c>
      <c r="D27" s="73" t="s">
        <v>230</v>
      </c>
      <c r="E27" s="73" t="s">
        <v>231</v>
      </c>
      <c r="F27" s="73" t="s">
        <v>232</v>
      </c>
      <c r="G27" s="73" t="s">
        <v>233</v>
      </c>
      <c r="H27" s="74" t="s">
        <v>58</v>
      </c>
      <c r="I27" s="74" t="s">
        <v>20</v>
      </c>
    </row>
    <row r="28" spans="1:9" ht="24" customHeight="1" x14ac:dyDescent="0.25">
      <c r="A28" s="76" t="s">
        <v>59</v>
      </c>
      <c r="B28" s="77"/>
      <c r="C28" s="63" t="s">
        <v>234</v>
      </c>
      <c r="D28" s="78" t="s">
        <v>235</v>
      </c>
      <c r="E28" s="78" t="s">
        <v>235</v>
      </c>
      <c r="F28" s="78" t="s">
        <v>236</v>
      </c>
      <c r="G28" s="78" t="s">
        <v>237</v>
      </c>
      <c r="H28" s="79" t="s">
        <v>26</v>
      </c>
      <c r="I28" s="79" t="s">
        <v>26</v>
      </c>
    </row>
    <row r="29" spans="1:9" ht="11.85" customHeight="1" x14ac:dyDescent="0.25">
      <c r="A29" s="81" t="s">
        <v>61</v>
      </c>
      <c r="B29" s="82"/>
      <c r="C29" s="82"/>
      <c r="D29" s="78" t="s">
        <v>238</v>
      </c>
      <c r="E29" s="78" t="s">
        <v>239</v>
      </c>
      <c r="F29" s="78" t="s">
        <v>240</v>
      </c>
      <c r="G29" s="78" t="s">
        <v>241</v>
      </c>
      <c r="H29" s="79" t="s">
        <v>26</v>
      </c>
      <c r="I29" s="79" t="s">
        <v>26</v>
      </c>
    </row>
  </sheetData>
  <mergeCells count="15">
    <mergeCell ref="B6:I6"/>
    <mergeCell ref="B12:I12"/>
    <mergeCell ref="B15:I15"/>
    <mergeCell ref="B23:I23"/>
    <mergeCell ref="B29:C29"/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I4:I5"/>
  </mergeCells>
  <pageMargins left="0.39370078740157483" right="0.39370078740157483" top="0.39370078740157483" bottom="0.39370078740157483" header="0.51181102362204722" footer="0.51181102362204722"/>
  <pageSetup paperSize="9" scale="93" orientation="landscape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zoomScaleNormal="100" workbookViewId="0">
      <selection activeCell="A4" sqref="A4:I87"/>
    </sheetView>
  </sheetViews>
  <sheetFormatPr defaultRowHeight="15" x14ac:dyDescent="0.25"/>
  <cols>
    <col min="1" max="1" width="22.42578125" customWidth="1"/>
    <col min="2" max="2" width="49.5703125" customWidth="1"/>
    <col min="3" max="4" width="9.7109375" customWidth="1"/>
    <col min="5" max="5" width="10.42578125" customWidth="1"/>
    <col min="6" max="6" width="12.5703125" customWidth="1"/>
    <col min="7" max="7" width="12.85546875" customWidth="1"/>
    <col min="8" max="8" width="7.85546875" customWidth="1"/>
    <col min="9" max="9" width="9.140625" customWidth="1"/>
  </cols>
  <sheetData>
    <row r="1" spans="1:10" s="3" customFormat="1" ht="23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s="3" customFormat="1" ht="23.2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</row>
    <row r="3" spans="1:10" s="3" customFormat="1" ht="30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2"/>
    </row>
    <row r="4" spans="1:10" ht="12.95" customHeight="1" x14ac:dyDescent="0.25">
      <c r="A4" s="4" t="s">
        <v>3</v>
      </c>
      <c r="B4" s="5" t="s">
        <v>4</v>
      </c>
      <c r="C4" s="5" t="s">
        <v>5</v>
      </c>
      <c r="D4" s="6" t="s">
        <v>6</v>
      </c>
      <c r="E4" s="7"/>
      <c r="F4" s="7"/>
      <c r="G4" s="8" t="s">
        <v>7</v>
      </c>
      <c r="H4" s="9" t="s">
        <v>8</v>
      </c>
      <c r="I4" s="9" t="s">
        <v>9</v>
      </c>
    </row>
    <row r="5" spans="1:10" ht="25.7" customHeight="1" x14ac:dyDescent="0.25">
      <c r="A5" s="10"/>
      <c r="B5" s="11"/>
      <c r="C5" s="11"/>
      <c r="D5" s="12" t="s">
        <v>10</v>
      </c>
      <c r="E5" s="12" t="s">
        <v>11</v>
      </c>
      <c r="F5" s="12" t="s">
        <v>12</v>
      </c>
      <c r="G5" s="13"/>
      <c r="H5" s="14"/>
      <c r="I5" s="14"/>
    </row>
    <row r="6" spans="1:10" ht="29.25" customHeight="1" x14ac:dyDescent="0.25">
      <c r="A6" s="15" t="s">
        <v>13</v>
      </c>
      <c r="B6" s="16"/>
      <c r="C6" s="17"/>
      <c r="D6" s="17"/>
      <c r="E6" s="17"/>
      <c r="F6" s="17"/>
      <c r="G6" s="17"/>
      <c r="H6" s="17"/>
      <c r="I6" s="18"/>
    </row>
    <row r="7" spans="1:10" ht="11.85" customHeight="1" x14ac:dyDescent="0.25">
      <c r="A7" s="19" t="s">
        <v>14</v>
      </c>
      <c r="B7" s="20" t="s">
        <v>15</v>
      </c>
      <c r="C7" s="21" t="s">
        <v>16</v>
      </c>
      <c r="D7" s="22">
        <v>5.3</v>
      </c>
      <c r="E7" s="22">
        <v>4.8</v>
      </c>
      <c r="F7" s="22">
        <v>15.1</v>
      </c>
      <c r="G7" s="22">
        <v>125.3</v>
      </c>
      <c r="H7" s="23">
        <v>94</v>
      </c>
      <c r="I7" s="23">
        <v>2011</v>
      </c>
    </row>
    <row r="8" spans="1:10" ht="11.85" customHeight="1" x14ac:dyDescent="0.25">
      <c r="A8" s="24"/>
      <c r="B8" s="20" t="s">
        <v>17</v>
      </c>
      <c r="C8" s="21" t="s">
        <v>18</v>
      </c>
      <c r="D8" s="22">
        <v>2.2000000000000002</v>
      </c>
      <c r="E8" s="22">
        <v>2.9</v>
      </c>
      <c r="F8" s="22">
        <v>0</v>
      </c>
      <c r="G8" s="22">
        <v>35.299999999999997</v>
      </c>
      <c r="H8" s="23" t="s">
        <v>19</v>
      </c>
      <c r="I8" s="23" t="s">
        <v>20</v>
      </c>
    </row>
    <row r="9" spans="1:10" ht="11.85" customHeight="1" x14ac:dyDescent="0.25">
      <c r="A9" s="24"/>
      <c r="B9" s="20" t="s">
        <v>21</v>
      </c>
      <c r="C9" s="21" t="s">
        <v>22</v>
      </c>
      <c r="D9" s="22">
        <v>3.1</v>
      </c>
      <c r="E9" s="22">
        <v>2.4</v>
      </c>
      <c r="F9" s="22">
        <v>17.100000000000001</v>
      </c>
      <c r="G9" s="22">
        <v>103.1</v>
      </c>
      <c r="H9" s="23" t="s">
        <v>23</v>
      </c>
      <c r="I9" s="23" t="s">
        <v>20</v>
      </c>
    </row>
    <row r="10" spans="1:10" ht="11.85" customHeight="1" x14ac:dyDescent="0.25">
      <c r="A10" s="24"/>
      <c r="B10" s="20" t="s">
        <v>24</v>
      </c>
      <c r="C10" s="21" t="s">
        <v>25</v>
      </c>
      <c r="D10" s="22">
        <v>3</v>
      </c>
      <c r="E10" s="22">
        <v>1.2</v>
      </c>
      <c r="F10" s="22">
        <v>20.6</v>
      </c>
      <c r="G10" s="22">
        <v>104.8</v>
      </c>
      <c r="H10" s="23" t="s">
        <v>26</v>
      </c>
      <c r="I10" s="23" t="s">
        <v>26</v>
      </c>
    </row>
    <row r="11" spans="1:10" ht="11.85" customHeight="1" x14ac:dyDescent="0.25">
      <c r="A11" s="25" t="s">
        <v>27</v>
      </c>
      <c r="B11" s="26"/>
      <c r="C11" s="12" t="s">
        <v>28</v>
      </c>
      <c r="D11" s="27">
        <v>13.6</v>
      </c>
      <c r="E11" s="27">
        <v>11.3</v>
      </c>
      <c r="F11" s="27">
        <v>52.8</v>
      </c>
      <c r="G11" s="27">
        <v>368.5</v>
      </c>
      <c r="H11" s="28" t="s">
        <v>26</v>
      </c>
      <c r="I11" s="28" t="s">
        <v>26</v>
      </c>
    </row>
    <row r="12" spans="1:10" ht="14.25" customHeight="1" x14ac:dyDescent="0.25">
      <c r="A12" s="19"/>
      <c r="B12" s="16"/>
      <c r="C12" s="17"/>
      <c r="D12" s="17"/>
      <c r="E12" s="17"/>
      <c r="F12" s="17"/>
      <c r="G12" s="17"/>
      <c r="H12" s="17"/>
      <c r="I12" s="18"/>
    </row>
    <row r="13" spans="1:10" ht="11.85" customHeight="1" x14ac:dyDescent="0.25">
      <c r="A13" s="29" t="s">
        <v>29</v>
      </c>
      <c r="B13" s="20" t="s">
        <v>30</v>
      </c>
      <c r="C13" s="21" t="s">
        <v>31</v>
      </c>
      <c r="D13" s="22">
        <v>0.7</v>
      </c>
      <c r="E13" s="22">
        <v>0.5</v>
      </c>
      <c r="F13" s="22">
        <v>31.9</v>
      </c>
      <c r="G13" s="22">
        <v>137</v>
      </c>
      <c r="H13" s="23" t="s">
        <v>32</v>
      </c>
      <c r="I13" s="23" t="s">
        <v>20</v>
      </c>
    </row>
    <row r="14" spans="1:10" ht="11.85" customHeight="1" x14ac:dyDescent="0.25">
      <c r="A14" s="25" t="s">
        <v>33</v>
      </c>
      <c r="B14" s="26"/>
      <c r="C14" s="12" t="s">
        <v>31</v>
      </c>
      <c r="D14" s="27">
        <v>0.7</v>
      </c>
      <c r="E14" s="27">
        <v>0.5</v>
      </c>
      <c r="F14" s="27">
        <v>31.9</v>
      </c>
      <c r="G14" s="27">
        <v>137</v>
      </c>
      <c r="H14" s="28" t="s">
        <v>26</v>
      </c>
      <c r="I14" s="28" t="s">
        <v>26</v>
      </c>
    </row>
    <row r="15" spans="1:10" ht="14.25" customHeight="1" x14ac:dyDescent="0.25">
      <c r="A15" s="19"/>
      <c r="B15" s="16"/>
      <c r="C15" s="17"/>
      <c r="D15" s="17"/>
      <c r="E15" s="17"/>
      <c r="F15" s="17"/>
      <c r="G15" s="17"/>
      <c r="H15" s="17"/>
      <c r="I15" s="18"/>
    </row>
    <row r="16" spans="1:10" ht="11.85" customHeight="1" x14ac:dyDescent="0.25">
      <c r="A16" s="19" t="s">
        <v>34</v>
      </c>
      <c r="B16" s="20" t="s">
        <v>35</v>
      </c>
      <c r="C16" s="21" t="s">
        <v>36</v>
      </c>
      <c r="D16" s="22">
        <v>1</v>
      </c>
      <c r="E16" s="22">
        <v>4.5</v>
      </c>
      <c r="F16" s="22">
        <v>3.9</v>
      </c>
      <c r="G16" s="22">
        <v>59.5</v>
      </c>
      <c r="H16" s="23" t="s">
        <v>26</v>
      </c>
      <c r="I16" s="23" t="s">
        <v>26</v>
      </c>
    </row>
    <row r="17" spans="1:9" ht="11.85" customHeight="1" x14ac:dyDescent="0.25">
      <c r="A17" s="24"/>
      <c r="B17" s="20" t="s">
        <v>37</v>
      </c>
      <c r="C17" s="21" t="s">
        <v>16</v>
      </c>
      <c r="D17" s="22">
        <v>2.2000000000000002</v>
      </c>
      <c r="E17" s="22">
        <v>1.9</v>
      </c>
      <c r="F17" s="22">
        <v>12.9</v>
      </c>
      <c r="G17" s="22">
        <v>78</v>
      </c>
      <c r="H17" s="23" t="s">
        <v>38</v>
      </c>
      <c r="I17" s="23">
        <v>2011</v>
      </c>
    </row>
    <row r="18" spans="1:9" ht="11.85" customHeight="1" x14ac:dyDescent="0.25">
      <c r="A18" s="24"/>
      <c r="B18" s="20" t="s">
        <v>39</v>
      </c>
      <c r="C18" s="21" t="s">
        <v>40</v>
      </c>
      <c r="D18" s="22">
        <v>14.4</v>
      </c>
      <c r="E18" s="22">
        <v>13.6</v>
      </c>
      <c r="F18" s="22">
        <v>14.7</v>
      </c>
      <c r="G18" s="22">
        <v>241.5</v>
      </c>
      <c r="H18" s="23" t="s">
        <v>41</v>
      </c>
      <c r="I18" s="23" t="s">
        <v>20</v>
      </c>
    </row>
    <row r="19" spans="1:9" ht="11.85" customHeight="1" x14ac:dyDescent="0.25">
      <c r="A19" s="24"/>
      <c r="B19" s="20" t="s">
        <v>42</v>
      </c>
      <c r="C19" s="21" t="s">
        <v>16</v>
      </c>
      <c r="D19" s="22">
        <v>0.1</v>
      </c>
      <c r="E19" s="22">
        <v>0</v>
      </c>
      <c r="F19" s="22">
        <v>25.7</v>
      </c>
      <c r="G19" s="22">
        <v>102.6</v>
      </c>
      <c r="H19" s="23" t="s">
        <v>43</v>
      </c>
      <c r="I19" s="23" t="s">
        <v>20</v>
      </c>
    </row>
    <row r="20" spans="1:9" ht="11.85" customHeight="1" x14ac:dyDescent="0.25">
      <c r="A20" s="24"/>
      <c r="B20" s="20" t="s">
        <v>44</v>
      </c>
      <c r="C20" s="21" t="s">
        <v>36</v>
      </c>
      <c r="D20" s="22">
        <v>3.3</v>
      </c>
      <c r="E20" s="22">
        <v>0.4</v>
      </c>
      <c r="F20" s="22">
        <v>21.2</v>
      </c>
      <c r="G20" s="22">
        <v>102</v>
      </c>
      <c r="H20" s="23" t="s">
        <v>26</v>
      </c>
      <c r="I20" s="23" t="s">
        <v>26</v>
      </c>
    </row>
    <row r="21" spans="1:9" ht="11.85" customHeight="1" x14ac:dyDescent="0.25">
      <c r="A21" s="24"/>
      <c r="B21" s="20" t="s">
        <v>45</v>
      </c>
      <c r="C21" s="21" t="s">
        <v>46</v>
      </c>
      <c r="D21" s="22">
        <v>1.5</v>
      </c>
      <c r="E21" s="22">
        <v>0.1</v>
      </c>
      <c r="F21" s="22">
        <v>9.6999999999999993</v>
      </c>
      <c r="G21" s="22">
        <v>46</v>
      </c>
      <c r="H21" s="23" t="s">
        <v>26</v>
      </c>
      <c r="I21" s="23" t="s">
        <v>26</v>
      </c>
    </row>
    <row r="22" spans="1:9" ht="11.85" customHeight="1" x14ac:dyDescent="0.25">
      <c r="A22" s="25" t="s">
        <v>47</v>
      </c>
      <c r="B22" s="26"/>
      <c r="C22" s="12" t="s">
        <v>48</v>
      </c>
      <c r="D22" s="27">
        <v>22.5</v>
      </c>
      <c r="E22" s="27">
        <v>20.5</v>
      </c>
      <c r="F22" s="27">
        <v>88.1</v>
      </c>
      <c r="G22" s="27">
        <v>629.6</v>
      </c>
      <c r="H22" s="28" t="s">
        <v>26</v>
      </c>
      <c r="I22" s="28" t="s">
        <v>26</v>
      </c>
    </row>
    <row r="23" spans="1:9" ht="14.25" customHeight="1" x14ac:dyDescent="0.25">
      <c r="A23" s="19"/>
      <c r="B23" s="16"/>
      <c r="C23" s="17"/>
      <c r="D23" s="17"/>
      <c r="E23" s="17"/>
      <c r="F23" s="17"/>
      <c r="G23" s="17"/>
      <c r="H23" s="17"/>
      <c r="I23" s="18"/>
    </row>
    <row r="24" spans="1:9" ht="11.85" customHeight="1" x14ac:dyDescent="0.25">
      <c r="A24" s="19" t="s">
        <v>49</v>
      </c>
      <c r="B24" s="20" t="s">
        <v>50</v>
      </c>
      <c r="C24" s="21" t="s">
        <v>51</v>
      </c>
      <c r="D24" s="22">
        <v>12.8</v>
      </c>
      <c r="E24" s="22">
        <v>12.3</v>
      </c>
      <c r="F24" s="22">
        <v>12</v>
      </c>
      <c r="G24" s="22">
        <v>217.4</v>
      </c>
      <c r="H24" s="23" t="s">
        <v>52</v>
      </c>
      <c r="I24" s="23" t="s">
        <v>20</v>
      </c>
    </row>
    <row r="25" spans="1:9" ht="11.85" customHeight="1" x14ac:dyDescent="0.25">
      <c r="A25" s="24"/>
      <c r="B25" s="20" t="s">
        <v>53</v>
      </c>
      <c r="C25" s="21" t="s">
        <v>54</v>
      </c>
      <c r="D25" s="22">
        <v>0.2</v>
      </c>
      <c r="E25" s="22">
        <v>0</v>
      </c>
      <c r="F25" s="22">
        <v>10</v>
      </c>
      <c r="G25" s="22">
        <v>41.7</v>
      </c>
      <c r="H25" s="23" t="s">
        <v>55</v>
      </c>
      <c r="I25" s="23" t="s">
        <v>20</v>
      </c>
    </row>
    <row r="26" spans="1:9" ht="11.85" customHeight="1" x14ac:dyDescent="0.25">
      <c r="A26" s="24"/>
      <c r="B26" s="20" t="s">
        <v>45</v>
      </c>
      <c r="C26" s="21" t="s">
        <v>56</v>
      </c>
      <c r="D26" s="22">
        <v>2.2999999999999998</v>
      </c>
      <c r="E26" s="22">
        <v>0.2</v>
      </c>
      <c r="F26" s="22">
        <v>15.1</v>
      </c>
      <c r="G26" s="22">
        <v>71</v>
      </c>
      <c r="H26" s="23" t="s">
        <v>26</v>
      </c>
      <c r="I26" s="23" t="s">
        <v>26</v>
      </c>
    </row>
    <row r="27" spans="1:9" ht="11.85" customHeight="1" x14ac:dyDescent="0.25">
      <c r="A27" s="24"/>
      <c r="B27" s="20" t="s">
        <v>57</v>
      </c>
      <c r="C27" s="21" t="s">
        <v>36</v>
      </c>
      <c r="D27" s="22">
        <v>3.5</v>
      </c>
      <c r="E27" s="22">
        <v>5.3</v>
      </c>
      <c r="F27" s="22">
        <v>26.8</v>
      </c>
      <c r="G27" s="22">
        <v>169.1</v>
      </c>
      <c r="H27" s="23" t="s">
        <v>58</v>
      </c>
      <c r="I27" s="23" t="s">
        <v>20</v>
      </c>
    </row>
    <row r="28" spans="1:9" ht="24" customHeight="1" x14ac:dyDescent="0.25">
      <c r="A28" s="25" t="s">
        <v>59</v>
      </c>
      <c r="B28" s="26"/>
      <c r="C28" s="12" t="s">
        <v>60</v>
      </c>
      <c r="D28" s="27">
        <v>18.8</v>
      </c>
      <c r="E28" s="27">
        <v>17.8</v>
      </c>
      <c r="F28" s="27">
        <v>63.9</v>
      </c>
      <c r="G28" s="27">
        <v>499.2</v>
      </c>
      <c r="H28" s="28" t="s">
        <v>26</v>
      </c>
      <c r="I28" s="28" t="s">
        <v>26</v>
      </c>
    </row>
    <row r="29" spans="1:9" ht="11.85" customHeight="1" x14ac:dyDescent="0.25">
      <c r="A29" s="30" t="s">
        <v>61</v>
      </c>
      <c r="B29" s="31"/>
      <c r="C29" s="32"/>
      <c r="D29" s="27">
        <v>55.6</v>
      </c>
      <c r="E29" s="27">
        <v>50.1</v>
      </c>
      <c r="F29" s="27">
        <v>236.7</v>
      </c>
      <c r="G29" s="27">
        <v>1634.3</v>
      </c>
      <c r="H29" s="28" t="s">
        <v>26</v>
      </c>
      <c r="I29" s="28" t="s">
        <v>26</v>
      </c>
    </row>
    <row r="30" spans="1:9" ht="27.6" customHeight="1" x14ac:dyDescent="0.25">
      <c r="A30" s="30"/>
      <c r="B30" s="33"/>
      <c r="C30" s="33"/>
      <c r="D30" s="33"/>
      <c r="E30" s="33"/>
      <c r="F30" s="33"/>
      <c r="G30" s="33"/>
      <c r="H30" s="34"/>
      <c r="I30" s="34"/>
    </row>
    <row r="31" spans="1:9" ht="12.95" customHeight="1" x14ac:dyDescent="0.25">
      <c r="A31" s="4" t="s">
        <v>3</v>
      </c>
      <c r="B31" s="5" t="s">
        <v>4</v>
      </c>
      <c r="C31" s="5" t="s">
        <v>5</v>
      </c>
      <c r="D31" s="6" t="s">
        <v>6</v>
      </c>
      <c r="E31" s="7"/>
      <c r="F31" s="7"/>
      <c r="G31" s="8" t="s">
        <v>7</v>
      </c>
      <c r="H31" s="9" t="s">
        <v>8</v>
      </c>
      <c r="I31" s="9" t="s">
        <v>9</v>
      </c>
    </row>
    <row r="32" spans="1:9" ht="25.7" customHeight="1" x14ac:dyDescent="0.25">
      <c r="A32" s="10"/>
      <c r="B32" s="11"/>
      <c r="C32" s="11"/>
      <c r="D32" s="12" t="s">
        <v>10</v>
      </c>
      <c r="E32" s="12" t="s">
        <v>11</v>
      </c>
      <c r="F32" s="12" t="s">
        <v>12</v>
      </c>
      <c r="G32" s="13"/>
      <c r="H32" s="14"/>
      <c r="I32" s="14"/>
    </row>
    <row r="33" spans="1:9" ht="27" customHeight="1" x14ac:dyDescent="0.25">
      <c r="A33" s="15" t="s">
        <v>62</v>
      </c>
      <c r="B33" s="16"/>
      <c r="C33" s="17"/>
      <c r="D33" s="17"/>
      <c r="E33" s="17"/>
      <c r="F33" s="17"/>
      <c r="G33" s="17"/>
      <c r="H33" s="17"/>
      <c r="I33" s="18"/>
    </row>
    <row r="34" spans="1:9" ht="11.85" customHeight="1" x14ac:dyDescent="0.25">
      <c r="A34" s="19" t="s">
        <v>14</v>
      </c>
      <c r="B34" s="20" t="s">
        <v>15</v>
      </c>
      <c r="C34" s="21" t="s">
        <v>16</v>
      </c>
      <c r="D34" s="22">
        <v>5.3</v>
      </c>
      <c r="E34" s="22">
        <v>4.8</v>
      </c>
      <c r="F34" s="22">
        <v>15.1</v>
      </c>
      <c r="G34" s="22">
        <v>125.3</v>
      </c>
      <c r="H34" s="23">
        <v>94</v>
      </c>
      <c r="I34" s="23">
        <v>2011</v>
      </c>
    </row>
    <row r="35" spans="1:9" ht="11.85" customHeight="1" x14ac:dyDescent="0.25">
      <c r="A35" s="24"/>
      <c r="B35" s="20" t="s">
        <v>21</v>
      </c>
      <c r="C35" s="21" t="s">
        <v>22</v>
      </c>
      <c r="D35" s="22">
        <v>3.1</v>
      </c>
      <c r="E35" s="22">
        <v>2.4</v>
      </c>
      <c r="F35" s="22">
        <v>17.100000000000001</v>
      </c>
      <c r="G35" s="22">
        <v>103.1</v>
      </c>
      <c r="H35" s="23" t="s">
        <v>23</v>
      </c>
      <c r="I35" s="23" t="s">
        <v>20</v>
      </c>
    </row>
    <row r="36" spans="1:9" ht="11.85" customHeight="1" x14ac:dyDescent="0.25">
      <c r="A36" s="24"/>
      <c r="B36" s="20" t="s">
        <v>63</v>
      </c>
      <c r="C36" s="21" t="s">
        <v>64</v>
      </c>
      <c r="D36" s="22">
        <v>2.2999999999999998</v>
      </c>
      <c r="E36" s="22">
        <v>3.7</v>
      </c>
      <c r="F36" s="22">
        <v>27.4</v>
      </c>
      <c r="G36" s="22">
        <v>156.69999999999999</v>
      </c>
      <c r="H36" s="23" t="s">
        <v>65</v>
      </c>
      <c r="I36" s="23" t="s">
        <v>20</v>
      </c>
    </row>
    <row r="37" spans="1:9" ht="11.85" customHeight="1" x14ac:dyDescent="0.25">
      <c r="A37" s="24"/>
      <c r="B37" s="20" t="s">
        <v>24</v>
      </c>
      <c r="C37" s="21" t="s">
        <v>46</v>
      </c>
      <c r="D37" s="22">
        <v>1.5</v>
      </c>
      <c r="E37" s="22">
        <v>0.6</v>
      </c>
      <c r="F37" s="22">
        <v>10.3</v>
      </c>
      <c r="G37" s="22">
        <v>52.4</v>
      </c>
      <c r="H37" s="23" t="s">
        <v>26</v>
      </c>
      <c r="I37" s="23" t="s">
        <v>26</v>
      </c>
    </row>
    <row r="38" spans="1:9" ht="11.85" customHeight="1" x14ac:dyDescent="0.25">
      <c r="A38" s="25" t="s">
        <v>27</v>
      </c>
      <c r="B38" s="26"/>
      <c r="C38" s="12" t="s">
        <v>66</v>
      </c>
      <c r="D38" s="27">
        <v>12.2</v>
      </c>
      <c r="E38" s="27">
        <v>11.5</v>
      </c>
      <c r="F38" s="27">
        <v>69.900000000000006</v>
      </c>
      <c r="G38" s="27">
        <v>437.5</v>
      </c>
      <c r="H38" s="28" t="s">
        <v>26</v>
      </c>
      <c r="I38" s="28" t="s">
        <v>26</v>
      </c>
    </row>
    <row r="39" spans="1:9" ht="14.25" customHeight="1" x14ac:dyDescent="0.25">
      <c r="A39" s="25"/>
      <c r="B39" s="16"/>
      <c r="C39" s="17"/>
      <c r="D39" s="17"/>
      <c r="E39" s="17"/>
      <c r="F39" s="17"/>
      <c r="G39" s="17"/>
      <c r="H39" s="17"/>
      <c r="I39" s="18"/>
    </row>
    <row r="40" spans="1:9" ht="11.85" customHeight="1" x14ac:dyDescent="0.25">
      <c r="A40" s="29" t="s">
        <v>29</v>
      </c>
      <c r="B40" s="20" t="s">
        <v>67</v>
      </c>
      <c r="C40" s="21" t="s">
        <v>22</v>
      </c>
      <c r="D40" s="22">
        <v>0.8</v>
      </c>
      <c r="E40" s="22">
        <v>0.8</v>
      </c>
      <c r="F40" s="22">
        <v>19</v>
      </c>
      <c r="G40" s="22">
        <v>91.2</v>
      </c>
      <c r="H40" s="23" t="s">
        <v>68</v>
      </c>
      <c r="I40" s="23">
        <v>2011</v>
      </c>
    </row>
    <row r="41" spans="1:9" ht="11.85" customHeight="1" x14ac:dyDescent="0.25">
      <c r="A41" s="25" t="s">
        <v>33</v>
      </c>
      <c r="B41" s="26"/>
      <c r="C41" s="12" t="s">
        <v>22</v>
      </c>
      <c r="D41" s="27">
        <v>0.8</v>
      </c>
      <c r="E41" s="27">
        <v>0.8</v>
      </c>
      <c r="F41" s="27">
        <v>19</v>
      </c>
      <c r="G41" s="27">
        <v>91.2</v>
      </c>
      <c r="H41" s="28" t="s">
        <v>26</v>
      </c>
      <c r="I41" s="28" t="s">
        <v>26</v>
      </c>
    </row>
    <row r="42" spans="1:9" ht="14.25" customHeight="1" x14ac:dyDescent="0.25">
      <c r="A42" s="25"/>
      <c r="B42" s="16"/>
      <c r="C42" s="17"/>
      <c r="D42" s="17"/>
      <c r="E42" s="17"/>
      <c r="F42" s="17"/>
      <c r="G42" s="17"/>
      <c r="H42" s="17"/>
      <c r="I42" s="18"/>
    </row>
    <row r="43" spans="1:9" ht="11.85" customHeight="1" x14ac:dyDescent="0.25">
      <c r="A43" s="19" t="s">
        <v>34</v>
      </c>
      <c r="B43" s="20" t="s">
        <v>69</v>
      </c>
      <c r="C43" s="21" t="s">
        <v>36</v>
      </c>
      <c r="D43" s="22">
        <v>0.4</v>
      </c>
      <c r="E43" s="22">
        <v>0.1</v>
      </c>
      <c r="F43" s="22">
        <v>0.9</v>
      </c>
      <c r="G43" s="22">
        <v>6.5</v>
      </c>
      <c r="H43" s="23" t="s">
        <v>26</v>
      </c>
      <c r="I43" s="23" t="s">
        <v>26</v>
      </c>
    </row>
    <row r="44" spans="1:9" ht="11.85" customHeight="1" x14ac:dyDescent="0.25">
      <c r="A44" s="19"/>
      <c r="B44" s="20" t="s">
        <v>70</v>
      </c>
      <c r="C44" s="21" t="s">
        <v>16</v>
      </c>
      <c r="D44" s="22">
        <v>2</v>
      </c>
      <c r="E44" s="22">
        <v>3.6</v>
      </c>
      <c r="F44" s="22">
        <v>7.2</v>
      </c>
      <c r="G44" s="22">
        <v>70.2</v>
      </c>
      <c r="H44" s="23" t="s">
        <v>71</v>
      </c>
      <c r="I44" s="23" t="s">
        <v>20</v>
      </c>
    </row>
    <row r="45" spans="1:9" ht="11.85" customHeight="1" x14ac:dyDescent="0.25">
      <c r="A45" s="24"/>
      <c r="B45" s="20" t="s">
        <v>72</v>
      </c>
      <c r="C45" s="21" t="s">
        <v>40</v>
      </c>
      <c r="D45" s="22">
        <v>28.9</v>
      </c>
      <c r="E45" s="22">
        <v>31.2</v>
      </c>
      <c r="F45" s="22">
        <v>24.8</v>
      </c>
      <c r="G45" s="22">
        <v>499.1</v>
      </c>
      <c r="H45" s="23" t="s">
        <v>73</v>
      </c>
      <c r="I45" s="23" t="s">
        <v>20</v>
      </c>
    </row>
    <row r="46" spans="1:9" ht="11.85" customHeight="1" x14ac:dyDescent="0.25">
      <c r="A46" s="24"/>
      <c r="B46" s="20" t="s">
        <v>74</v>
      </c>
      <c r="C46" s="21" t="s">
        <v>16</v>
      </c>
      <c r="D46" s="22">
        <v>0</v>
      </c>
      <c r="E46" s="22">
        <v>0</v>
      </c>
      <c r="F46" s="22">
        <v>14</v>
      </c>
      <c r="G46" s="22">
        <v>55.8</v>
      </c>
      <c r="H46" s="23" t="s">
        <v>75</v>
      </c>
      <c r="I46" s="23" t="s">
        <v>20</v>
      </c>
    </row>
    <row r="47" spans="1:9" ht="11.85" customHeight="1" x14ac:dyDescent="0.25">
      <c r="A47" s="24"/>
      <c r="B47" s="20" t="s">
        <v>44</v>
      </c>
      <c r="C47" s="21" t="s">
        <v>25</v>
      </c>
      <c r="D47" s="22">
        <v>2.6</v>
      </c>
      <c r="E47" s="22">
        <v>0.4</v>
      </c>
      <c r="F47" s="22">
        <v>17</v>
      </c>
      <c r="G47" s="22">
        <v>81.599999999999994</v>
      </c>
      <c r="H47" s="23" t="s">
        <v>26</v>
      </c>
      <c r="I47" s="23" t="s">
        <v>26</v>
      </c>
    </row>
    <row r="48" spans="1:9" ht="11.85" customHeight="1" x14ac:dyDescent="0.25">
      <c r="A48" s="25" t="s">
        <v>47</v>
      </c>
      <c r="B48" s="26"/>
      <c r="C48" s="12" t="s">
        <v>76</v>
      </c>
      <c r="D48" s="27">
        <v>33.9</v>
      </c>
      <c r="E48" s="27">
        <v>35.299999999999997</v>
      </c>
      <c r="F48" s="27">
        <v>63.9</v>
      </c>
      <c r="G48" s="27">
        <v>713.2</v>
      </c>
      <c r="H48" s="28" t="s">
        <v>26</v>
      </c>
      <c r="I48" s="28" t="s">
        <v>26</v>
      </c>
    </row>
    <row r="49" spans="1:9" ht="14.25" customHeight="1" x14ac:dyDescent="0.25">
      <c r="A49" s="25"/>
      <c r="B49" s="16"/>
      <c r="C49" s="17"/>
      <c r="D49" s="17"/>
      <c r="E49" s="17"/>
      <c r="F49" s="17"/>
      <c r="G49" s="17"/>
      <c r="H49" s="17"/>
      <c r="I49" s="18"/>
    </row>
    <row r="50" spans="1:9" ht="11.85" customHeight="1" x14ac:dyDescent="0.25">
      <c r="A50" s="19" t="s">
        <v>49</v>
      </c>
      <c r="B50" s="20" t="s">
        <v>77</v>
      </c>
      <c r="C50" s="21" t="s">
        <v>78</v>
      </c>
      <c r="D50" s="22">
        <v>11.8</v>
      </c>
      <c r="E50" s="22">
        <v>6.6</v>
      </c>
      <c r="F50" s="22">
        <v>3.1</v>
      </c>
      <c r="G50" s="22">
        <v>122.6</v>
      </c>
      <c r="H50" s="23" t="s">
        <v>79</v>
      </c>
      <c r="I50" s="23" t="s">
        <v>20</v>
      </c>
    </row>
    <row r="51" spans="1:9" ht="11.85" customHeight="1" x14ac:dyDescent="0.25">
      <c r="A51" s="19"/>
      <c r="B51" s="20" t="s">
        <v>80</v>
      </c>
      <c r="C51" s="21" t="s">
        <v>40</v>
      </c>
      <c r="D51" s="22">
        <v>2.8</v>
      </c>
      <c r="E51" s="22">
        <v>5.9</v>
      </c>
      <c r="F51" s="22">
        <v>14.9</v>
      </c>
      <c r="G51" s="22">
        <v>134.6</v>
      </c>
      <c r="H51" s="23" t="s">
        <v>81</v>
      </c>
      <c r="I51" s="23" t="s">
        <v>20</v>
      </c>
    </row>
    <row r="52" spans="1:9" ht="11.85" customHeight="1" x14ac:dyDescent="0.25">
      <c r="A52" s="24"/>
      <c r="B52" s="20" t="s">
        <v>82</v>
      </c>
      <c r="C52" s="21" t="s">
        <v>83</v>
      </c>
      <c r="D52" s="22">
        <v>0.1</v>
      </c>
      <c r="E52" s="22">
        <v>0</v>
      </c>
      <c r="F52" s="22">
        <v>9.8000000000000007</v>
      </c>
      <c r="G52" s="22">
        <v>39.4</v>
      </c>
      <c r="H52" s="23" t="s">
        <v>84</v>
      </c>
      <c r="I52" s="23" t="s">
        <v>20</v>
      </c>
    </row>
    <row r="53" spans="1:9" ht="11.85" customHeight="1" x14ac:dyDescent="0.25">
      <c r="A53" s="24"/>
      <c r="B53" s="20" t="s">
        <v>45</v>
      </c>
      <c r="C53" s="21" t="s">
        <v>25</v>
      </c>
      <c r="D53" s="22">
        <v>3.1</v>
      </c>
      <c r="E53" s="22">
        <v>0.2</v>
      </c>
      <c r="F53" s="22">
        <v>20.100000000000001</v>
      </c>
      <c r="G53" s="22">
        <v>94.7</v>
      </c>
      <c r="H53" s="23" t="s">
        <v>26</v>
      </c>
      <c r="I53" s="23" t="s">
        <v>26</v>
      </c>
    </row>
    <row r="54" spans="1:9" ht="11.85" customHeight="1" x14ac:dyDescent="0.25">
      <c r="A54" s="24"/>
      <c r="B54" s="20" t="s">
        <v>85</v>
      </c>
      <c r="C54" s="21" t="s">
        <v>36</v>
      </c>
      <c r="D54" s="22">
        <v>4.0999999999999996</v>
      </c>
      <c r="E54" s="22">
        <v>3.9</v>
      </c>
      <c r="F54" s="22">
        <v>28.9</v>
      </c>
      <c r="G54" s="22">
        <v>167.3</v>
      </c>
      <c r="H54" s="23" t="s">
        <v>86</v>
      </c>
      <c r="I54" s="23" t="s">
        <v>20</v>
      </c>
    </row>
    <row r="55" spans="1:9" ht="25.5" customHeight="1" x14ac:dyDescent="0.25">
      <c r="A55" s="25" t="s">
        <v>59</v>
      </c>
      <c r="B55" s="26"/>
      <c r="C55" s="12" t="s">
        <v>87</v>
      </c>
      <c r="D55" s="27">
        <v>21.9</v>
      </c>
      <c r="E55" s="27">
        <v>16.600000000000001</v>
      </c>
      <c r="F55" s="27">
        <v>76.8</v>
      </c>
      <c r="G55" s="27">
        <v>558.6</v>
      </c>
      <c r="H55" s="28" t="s">
        <v>26</v>
      </c>
      <c r="I55" s="28" t="s">
        <v>26</v>
      </c>
    </row>
    <row r="56" spans="1:9" ht="11.85" customHeight="1" x14ac:dyDescent="0.25">
      <c r="A56" s="30" t="s">
        <v>61</v>
      </c>
      <c r="B56" s="31"/>
      <c r="C56" s="32"/>
      <c r="D56" s="27">
        <v>68.8</v>
      </c>
      <c r="E56" s="27">
        <v>64.2</v>
      </c>
      <c r="F56" s="27">
        <v>229.6</v>
      </c>
      <c r="G56" s="27">
        <v>1800.5</v>
      </c>
      <c r="H56" s="28" t="s">
        <v>26</v>
      </c>
      <c r="I56" s="28" t="s">
        <v>26</v>
      </c>
    </row>
    <row r="57" spans="1:9" ht="27.6" customHeight="1" x14ac:dyDescent="0.25">
      <c r="B57" s="33"/>
      <c r="C57" s="33"/>
      <c r="D57" s="33"/>
      <c r="E57" s="33"/>
      <c r="F57" s="33"/>
      <c r="G57" s="33"/>
      <c r="H57" s="34"/>
      <c r="I57" s="34"/>
    </row>
    <row r="58" spans="1:9" ht="12.95" customHeight="1" x14ac:dyDescent="0.25">
      <c r="A58" s="4" t="s">
        <v>3</v>
      </c>
      <c r="B58" s="5" t="s">
        <v>4</v>
      </c>
      <c r="C58" s="5" t="s">
        <v>5</v>
      </c>
      <c r="D58" s="6" t="s">
        <v>6</v>
      </c>
      <c r="E58" s="7"/>
      <c r="F58" s="7"/>
      <c r="G58" s="8" t="s">
        <v>7</v>
      </c>
      <c r="H58" s="9" t="s">
        <v>8</v>
      </c>
      <c r="I58" s="9" t="s">
        <v>9</v>
      </c>
    </row>
    <row r="59" spans="1:9" ht="25.7" customHeight="1" x14ac:dyDescent="0.25">
      <c r="A59" s="10"/>
      <c r="B59" s="11"/>
      <c r="C59" s="11"/>
      <c r="D59" s="12" t="s">
        <v>10</v>
      </c>
      <c r="E59" s="12" t="s">
        <v>11</v>
      </c>
      <c r="F59" s="12" t="s">
        <v>12</v>
      </c>
      <c r="G59" s="13"/>
      <c r="H59" s="14"/>
      <c r="I59" s="14"/>
    </row>
    <row r="60" spans="1:9" ht="29.25" customHeight="1" x14ac:dyDescent="0.25">
      <c r="A60" s="15" t="s">
        <v>88</v>
      </c>
      <c r="B60" s="16"/>
      <c r="C60" s="17"/>
      <c r="D60" s="17"/>
      <c r="E60" s="17"/>
      <c r="F60" s="17"/>
      <c r="G60" s="17"/>
      <c r="H60" s="17"/>
      <c r="I60" s="18"/>
    </row>
    <row r="61" spans="1:9" ht="11.85" customHeight="1" x14ac:dyDescent="0.25">
      <c r="A61" s="19" t="s">
        <v>14</v>
      </c>
      <c r="B61" s="20" t="s">
        <v>89</v>
      </c>
      <c r="C61" s="21" t="s">
        <v>16</v>
      </c>
      <c r="D61" s="22">
        <v>4.3</v>
      </c>
      <c r="E61" s="22">
        <v>4.4000000000000004</v>
      </c>
      <c r="F61" s="22">
        <v>15</v>
      </c>
      <c r="G61" s="22">
        <v>118</v>
      </c>
      <c r="H61" s="23">
        <v>94</v>
      </c>
      <c r="I61" s="23" t="s">
        <v>20</v>
      </c>
    </row>
    <row r="62" spans="1:9" ht="11.85" customHeight="1" x14ac:dyDescent="0.25">
      <c r="A62" s="24"/>
      <c r="B62" s="20" t="s">
        <v>90</v>
      </c>
      <c r="C62" s="21" t="s">
        <v>16</v>
      </c>
      <c r="D62" s="22">
        <v>2.7</v>
      </c>
      <c r="E62" s="22">
        <v>2.2999999999999998</v>
      </c>
      <c r="F62" s="22">
        <v>14</v>
      </c>
      <c r="G62" s="22">
        <v>87.6</v>
      </c>
      <c r="H62" s="23" t="s">
        <v>91</v>
      </c>
      <c r="I62" s="23" t="s">
        <v>20</v>
      </c>
    </row>
    <row r="63" spans="1:9" ht="11.85" customHeight="1" x14ac:dyDescent="0.25">
      <c r="A63" s="24"/>
      <c r="B63" s="20" t="s">
        <v>92</v>
      </c>
      <c r="C63" s="21" t="s">
        <v>93</v>
      </c>
      <c r="D63" s="22">
        <v>4.4000000000000004</v>
      </c>
      <c r="E63" s="22">
        <v>6.7</v>
      </c>
      <c r="F63" s="22">
        <v>14.6</v>
      </c>
      <c r="G63" s="22">
        <v>141.6</v>
      </c>
      <c r="H63" s="23" t="s">
        <v>94</v>
      </c>
      <c r="I63" s="23">
        <v>2011</v>
      </c>
    </row>
    <row r="64" spans="1:9" ht="11.85" customHeight="1" x14ac:dyDescent="0.25">
      <c r="A64" s="25" t="s">
        <v>27</v>
      </c>
      <c r="B64" s="26"/>
      <c r="C64" s="12" t="s">
        <v>95</v>
      </c>
      <c r="D64" s="27">
        <v>11.4</v>
      </c>
      <c r="E64" s="27">
        <v>13.4</v>
      </c>
      <c r="F64" s="27">
        <v>43.6</v>
      </c>
      <c r="G64" s="27">
        <v>347.2</v>
      </c>
      <c r="H64" s="28" t="s">
        <v>26</v>
      </c>
      <c r="I64" s="28" t="s">
        <v>26</v>
      </c>
    </row>
    <row r="65" spans="1:9" ht="14.25" customHeight="1" x14ac:dyDescent="0.25">
      <c r="A65" s="25"/>
      <c r="B65" s="16"/>
      <c r="C65" s="17"/>
      <c r="D65" s="17"/>
      <c r="E65" s="17"/>
      <c r="F65" s="17"/>
      <c r="G65" s="17"/>
      <c r="H65" s="17"/>
      <c r="I65" s="18"/>
    </row>
    <row r="66" spans="1:9" ht="11.85" customHeight="1" x14ac:dyDescent="0.25">
      <c r="A66" s="29" t="s">
        <v>29</v>
      </c>
      <c r="B66" s="20" t="s">
        <v>96</v>
      </c>
      <c r="C66" s="21" t="s">
        <v>16</v>
      </c>
      <c r="D66" s="22">
        <v>0.9</v>
      </c>
      <c r="E66" s="22">
        <v>0.2</v>
      </c>
      <c r="F66" s="22">
        <v>17.7</v>
      </c>
      <c r="G66" s="22">
        <v>75.099999999999994</v>
      </c>
      <c r="H66" s="23" t="s">
        <v>97</v>
      </c>
      <c r="I66" s="23" t="s">
        <v>20</v>
      </c>
    </row>
    <row r="67" spans="1:9" ht="11.85" customHeight="1" x14ac:dyDescent="0.25">
      <c r="A67" s="25" t="s">
        <v>33</v>
      </c>
      <c r="B67" s="26"/>
      <c r="C67" s="12" t="s">
        <v>16</v>
      </c>
      <c r="D67" s="27">
        <v>0.9</v>
      </c>
      <c r="E67" s="27">
        <v>0.2</v>
      </c>
      <c r="F67" s="27">
        <v>17.7</v>
      </c>
      <c r="G67" s="27">
        <v>75.099999999999994</v>
      </c>
      <c r="H67" s="28" t="s">
        <v>26</v>
      </c>
      <c r="I67" s="28" t="s">
        <v>26</v>
      </c>
    </row>
    <row r="68" spans="1:9" ht="14.25" customHeight="1" x14ac:dyDescent="0.25">
      <c r="A68" s="25"/>
      <c r="B68" s="16"/>
      <c r="C68" s="17"/>
      <c r="D68" s="17"/>
      <c r="E68" s="17"/>
      <c r="F68" s="17"/>
      <c r="G68" s="17"/>
      <c r="H68" s="17"/>
      <c r="I68" s="18"/>
    </row>
    <row r="69" spans="1:9" ht="11.85" customHeight="1" x14ac:dyDescent="0.25">
      <c r="A69" s="19" t="s">
        <v>34</v>
      </c>
      <c r="B69" s="20" t="s">
        <v>98</v>
      </c>
      <c r="C69" s="21" t="s">
        <v>36</v>
      </c>
      <c r="D69" s="22">
        <v>0.8</v>
      </c>
      <c r="E69" s="22">
        <v>2.4</v>
      </c>
      <c r="F69" s="22">
        <v>4.5</v>
      </c>
      <c r="G69" s="22">
        <v>44.1</v>
      </c>
      <c r="H69" s="23" t="s">
        <v>46</v>
      </c>
      <c r="I69" s="23" t="s">
        <v>20</v>
      </c>
    </row>
    <row r="70" spans="1:9" ht="11.85" customHeight="1" x14ac:dyDescent="0.25">
      <c r="A70" s="19"/>
      <c r="B70" s="20" t="s">
        <v>99</v>
      </c>
      <c r="C70" s="21" t="s">
        <v>100</v>
      </c>
      <c r="D70" s="22">
        <v>1.3</v>
      </c>
      <c r="E70" s="22">
        <v>4.3</v>
      </c>
      <c r="F70" s="22">
        <v>7.1</v>
      </c>
      <c r="G70" s="22">
        <v>75.400000000000006</v>
      </c>
      <c r="H70" s="23" t="s">
        <v>101</v>
      </c>
      <c r="I70" s="23">
        <v>2011</v>
      </c>
    </row>
    <row r="71" spans="1:9" ht="11.85" customHeight="1" x14ac:dyDescent="0.25">
      <c r="A71" s="24"/>
      <c r="B71" s="20" t="s">
        <v>102</v>
      </c>
      <c r="C71" s="21" t="s">
        <v>103</v>
      </c>
      <c r="D71" s="22">
        <v>11.5</v>
      </c>
      <c r="E71" s="22">
        <v>13.1</v>
      </c>
      <c r="F71" s="22">
        <v>8.3000000000000007</v>
      </c>
      <c r="G71" s="22">
        <v>203.3</v>
      </c>
      <c r="H71" s="23" t="s">
        <v>104</v>
      </c>
      <c r="I71" s="23" t="s">
        <v>20</v>
      </c>
    </row>
    <row r="72" spans="1:9" ht="11.85" customHeight="1" x14ac:dyDescent="0.25">
      <c r="A72" s="24"/>
      <c r="B72" s="20" t="s">
        <v>105</v>
      </c>
      <c r="C72" s="21" t="s">
        <v>106</v>
      </c>
      <c r="D72" s="22">
        <v>4.9000000000000004</v>
      </c>
      <c r="E72" s="22">
        <v>4.4000000000000004</v>
      </c>
      <c r="F72" s="22">
        <v>31.1</v>
      </c>
      <c r="G72" s="22">
        <v>188.4</v>
      </c>
      <c r="H72" s="23" t="s">
        <v>107</v>
      </c>
      <c r="I72" s="23" t="s">
        <v>20</v>
      </c>
    </row>
    <row r="73" spans="1:9" ht="11.85" customHeight="1" x14ac:dyDescent="0.25">
      <c r="A73" s="24"/>
      <c r="B73" s="20" t="s">
        <v>42</v>
      </c>
      <c r="C73" s="21" t="s">
        <v>16</v>
      </c>
      <c r="D73" s="22">
        <v>0.1</v>
      </c>
      <c r="E73" s="22">
        <v>0</v>
      </c>
      <c r="F73" s="22">
        <v>25.7</v>
      </c>
      <c r="G73" s="22">
        <v>102.6</v>
      </c>
      <c r="H73" s="23" t="s">
        <v>43</v>
      </c>
      <c r="I73" s="23" t="s">
        <v>20</v>
      </c>
    </row>
    <row r="74" spans="1:9" ht="11.85" customHeight="1" x14ac:dyDescent="0.25">
      <c r="A74" s="24"/>
      <c r="B74" s="20" t="s">
        <v>44</v>
      </c>
      <c r="C74" s="21" t="s">
        <v>25</v>
      </c>
      <c r="D74" s="22">
        <v>2.6</v>
      </c>
      <c r="E74" s="22">
        <v>0.4</v>
      </c>
      <c r="F74" s="22">
        <v>17</v>
      </c>
      <c r="G74" s="22">
        <v>81.599999999999994</v>
      </c>
      <c r="H74" s="23" t="s">
        <v>26</v>
      </c>
      <c r="I74" s="23" t="s">
        <v>26</v>
      </c>
    </row>
    <row r="75" spans="1:9" ht="11.85" customHeight="1" x14ac:dyDescent="0.25">
      <c r="A75" s="25" t="s">
        <v>47</v>
      </c>
      <c r="B75" s="26"/>
      <c r="C75" s="12" t="s">
        <v>108</v>
      </c>
      <c r="D75" s="27">
        <v>21.2</v>
      </c>
      <c r="E75" s="27">
        <v>24.6</v>
      </c>
      <c r="F75" s="27">
        <v>93.7</v>
      </c>
      <c r="G75" s="27">
        <v>695.4</v>
      </c>
      <c r="H75" s="28" t="s">
        <v>26</v>
      </c>
      <c r="I75" s="28" t="s">
        <v>26</v>
      </c>
    </row>
    <row r="76" spans="1:9" ht="14.25" customHeight="1" x14ac:dyDescent="0.25">
      <c r="A76" s="25"/>
      <c r="B76" s="16"/>
      <c r="C76" s="17"/>
      <c r="D76" s="17"/>
      <c r="E76" s="17"/>
      <c r="F76" s="17"/>
      <c r="G76" s="17"/>
      <c r="H76" s="17"/>
      <c r="I76" s="18"/>
    </row>
    <row r="77" spans="1:9" ht="11.85" customHeight="1" x14ac:dyDescent="0.25">
      <c r="A77" s="19" t="s">
        <v>49</v>
      </c>
      <c r="B77" s="20" t="s">
        <v>109</v>
      </c>
      <c r="C77" s="21" t="s">
        <v>40</v>
      </c>
      <c r="D77" s="22">
        <v>26.8</v>
      </c>
      <c r="E77" s="22">
        <v>18.100000000000001</v>
      </c>
      <c r="F77" s="22">
        <v>25.8</v>
      </c>
      <c r="G77" s="22">
        <v>386</v>
      </c>
      <c r="H77" s="23" t="s">
        <v>110</v>
      </c>
      <c r="I77" s="23">
        <v>2011</v>
      </c>
    </row>
    <row r="78" spans="1:9" ht="11.85" customHeight="1" x14ac:dyDescent="0.25">
      <c r="A78" s="19"/>
      <c r="B78" s="20" t="s">
        <v>111</v>
      </c>
      <c r="C78" s="21" t="s">
        <v>112</v>
      </c>
      <c r="D78" s="22">
        <v>1.3</v>
      </c>
      <c r="E78" s="22">
        <v>3.1</v>
      </c>
      <c r="F78" s="22">
        <v>4.2</v>
      </c>
      <c r="G78" s="22">
        <v>52.7</v>
      </c>
      <c r="H78" s="23" t="s">
        <v>113</v>
      </c>
      <c r="I78" s="23" t="s">
        <v>20</v>
      </c>
    </row>
    <row r="79" spans="1:9" ht="11.85" customHeight="1" x14ac:dyDescent="0.25">
      <c r="A79" s="24"/>
      <c r="B79" s="20" t="s">
        <v>114</v>
      </c>
      <c r="C79" s="21" t="s">
        <v>22</v>
      </c>
      <c r="D79" s="22">
        <v>5.6</v>
      </c>
      <c r="E79" s="22">
        <v>4.9000000000000004</v>
      </c>
      <c r="F79" s="22">
        <v>7.8</v>
      </c>
      <c r="G79" s="22">
        <v>102.8</v>
      </c>
      <c r="H79" s="23" t="s">
        <v>115</v>
      </c>
      <c r="I79" s="23" t="s">
        <v>20</v>
      </c>
    </row>
    <row r="80" spans="1:9" ht="11.85" customHeight="1" x14ac:dyDescent="0.25">
      <c r="A80" s="24"/>
      <c r="B80" s="20" t="s">
        <v>24</v>
      </c>
      <c r="C80" s="21" t="s">
        <v>25</v>
      </c>
      <c r="D80" s="22">
        <v>3</v>
      </c>
      <c r="E80" s="22">
        <v>1.2</v>
      </c>
      <c r="F80" s="22">
        <v>20.6</v>
      </c>
      <c r="G80" s="22">
        <v>104.8</v>
      </c>
      <c r="H80" s="23" t="s">
        <v>26</v>
      </c>
      <c r="I80" s="23" t="s">
        <v>26</v>
      </c>
    </row>
    <row r="81" spans="1:9" ht="26.25" customHeight="1" x14ac:dyDescent="0.25">
      <c r="A81" s="25" t="s">
        <v>59</v>
      </c>
      <c r="B81" s="26"/>
      <c r="C81" s="12" t="s">
        <v>116</v>
      </c>
      <c r="D81" s="27">
        <v>36.700000000000003</v>
      </c>
      <c r="E81" s="27">
        <v>27.3</v>
      </c>
      <c r="F81" s="27">
        <v>58.4</v>
      </c>
      <c r="G81" s="27">
        <v>646.29999999999995</v>
      </c>
      <c r="H81" s="28" t="s">
        <v>26</v>
      </c>
      <c r="I81" s="28" t="s">
        <v>26</v>
      </c>
    </row>
    <row r="82" spans="1:9" ht="11.85" customHeight="1" x14ac:dyDescent="0.25">
      <c r="A82" s="30" t="s">
        <v>61</v>
      </c>
      <c r="B82" s="31"/>
      <c r="C82" s="32"/>
      <c r="D82" s="27">
        <v>70.2</v>
      </c>
      <c r="E82" s="27">
        <v>65.5</v>
      </c>
      <c r="F82" s="27">
        <v>213.4</v>
      </c>
      <c r="G82" s="27">
        <v>1764</v>
      </c>
      <c r="H82" s="28" t="s">
        <v>26</v>
      </c>
      <c r="I82" s="28" t="s">
        <v>26</v>
      </c>
    </row>
    <row r="83" spans="1:9" ht="27.6" customHeight="1" x14ac:dyDescent="0.25">
      <c r="A83" s="35"/>
      <c r="B83" s="33"/>
      <c r="C83" s="33"/>
      <c r="D83" s="33"/>
      <c r="E83" s="33"/>
      <c r="F83" s="33"/>
      <c r="G83" s="33"/>
      <c r="H83" s="34"/>
      <c r="I83" s="34"/>
    </row>
    <row r="84" spans="1:9" ht="12.95" customHeight="1" x14ac:dyDescent="0.25">
      <c r="A84" s="4" t="s">
        <v>3</v>
      </c>
      <c r="B84" s="5" t="s">
        <v>4</v>
      </c>
      <c r="C84" s="5" t="s">
        <v>5</v>
      </c>
      <c r="D84" s="6" t="s">
        <v>6</v>
      </c>
      <c r="E84" s="7"/>
      <c r="F84" s="7"/>
      <c r="G84" s="8" t="s">
        <v>7</v>
      </c>
      <c r="H84" s="9" t="s">
        <v>8</v>
      </c>
      <c r="I84" s="9" t="s">
        <v>9</v>
      </c>
    </row>
    <row r="85" spans="1:9" ht="25.7" customHeight="1" x14ac:dyDescent="0.25">
      <c r="A85" s="10"/>
      <c r="B85" s="11"/>
      <c r="C85" s="11"/>
      <c r="D85" s="12" t="s">
        <v>10</v>
      </c>
      <c r="E85" s="12" t="s">
        <v>11</v>
      </c>
      <c r="F85" s="12" t="s">
        <v>12</v>
      </c>
      <c r="G85" s="13"/>
      <c r="H85" s="14"/>
      <c r="I85" s="14"/>
    </row>
    <row r="86" spans="1:9" ht="26.25" customHeight="1" x14ac:dyDescent="0.25">
      <c r="A86" s="15" t="s">
        <v>117</v>
      </c>
      <c r="B86" s="16"/>
      <c r="C86" s="17"/>
      <c r="D86" s="17"/>
      <c r="E86" s="17"/>
      <c r="F86" s="17"/>
      <c r="G86" s="17"/>
      <c r="H86" s="17"/>
      <c r="I86" s="18"/>
    </row>
    <row r="87" spans="1:9" ht="11.85" customHeight="1" x14ac:dyDescent="0.25">
      <c r="A87" s="19" t="s">
        <v>14</v>
      </c>
      <c r="B87" s="20" t="s">
        <v>118</v>
      </c>
      <c r="C87" s="21" t="s">
        <v>100</v>
      </c>
      <c r="D87" s="22">
        <v>7.8</v>
      </c>
      <c r="E87" s="22">
        <v>5.5</v>
      </c>
      <c r="F87" s="22">
        <v>28.5</v>
      </c>
      <c r="G87" s="22">
        <v>195.7</v>
      </c>
      <c r="H87" s="23" t="s">
        <v>119</v>
      </c>
      <c r="I87" s="23" t="s">
        <v>20</v>
      </c>
    </row>
    <row r="88" spans="1:9" ht="11.85" customHeight="1" x14ac:dyDescent="0.25">
      <c r="A88" s="24"/>
      <c r="B88" s="20" t="s">
        <v>120</v>
      </c>
      <c r="C88" s="21">
        <v>180</v>
      </c>
      <c r="D88" s="22">
        <v>3.6</v>
      </c>
      <c r="E88" s="22">
        <v>3</v>
      </c>
      <c r="F88" s="22">
        <v>15</v>
      </c>
      <c r="G88" s="22">
        <v>101.9</v>
      </c>
      <c r="H88" s="23" t="s">
        <v>121</v>
      </c>
      <c r="I88" s="23">
        <v>2011</v>
      </c>
    </row>
    <row r="89" spans="1:9" ht="11.85" customHeight="1" x14ac:dyDescent="0.25">
      <c r="A89" s="24"/>
      <c r="B89" s="20" t="s">
        <v>122</v>
      </c>
      <c r="C89" s="21">
        <v>10</v>
      </c>
      <c r="D89" s="22">
        <v>2.2999999999999998</v>
      </c>
      <c r="E89" s="22">
        <v>3</v>
      </c>
      <c r="F89" s="22">
        <v>0</v>
      </c>
      <c r="G89" s="22">
        <v>36.4</v>
      </c>
      <c r="H89" s="23" t="s">
        <v>19</v>
      </c>
      <c r="I89" s="23" t="s">
        <v>20</v>
      </c>
    </row>
    <row r="90" spans="1:9" ht="11.85" customHeight="1" x14ac:dyDescent="0.25">
      <c r="A90" s="25" t="s">
        <v>27</v>
      </c>
      <c r="B90" s="20" t="s">
        <v>24</v>
      </c>
      <c r="C90" s="21">
        <v>25</v>
      </c>
      <c r="D90" s="22">
        <v>1.9</v>
      </c>
      <c r="E90" s="22">
        <v>0.7</v>
      </c>
      <c r="F90" s="22">
        <v>12.9</v>
      </c>
      <c r="G90" s="22">
        <v>65.5</v>
      </c>
      <c r="H90" s="23" t="s">
        <v>26</v>
      </c>
      <c r="I90" s="23" t="s">
        <v>26</v>
      </c>
    </row>
    <row r="91" spans="1:9" ht="11.85" customHeight="1" x14ac:dyDescent="0.25">
      <c r="A91" s="19"/>
      <c r="B91" s="26"/>
      <c r="C91" s="12">
        <v>400</v>
      </c>
      <c r="D91" s="27">
        <f>SUM(D87:D90)</f>
        <v>15.6</v>
      </c>
      <c r="E91" s="27">
        <f t="shared" ref="E91:G91" si="0">SUM(E87:E90)</f>
        <v>12.2</v>
      </c>
      <c r="F91" s="27">
        <f t="shared" si="0"/>
        <v>56.4</v>
      </c>
      <c r="G91" s="27">
        <f t="shared" si="0"/>
        <v>399.5</v>
      </c>
      <c r="H91" s="28" t="s">
        <v>26</v>
      </c>
      <c r="I91" s="28" t="s">
        <v>26</v>
      </c>
    </row>
    <row r="92" spans="1:9" ht="14.25" customHeight="1" x14ac:dyDescent="0.25">
      <c r="A92" s="29" t="s">
        <v>29</v>
      </c>
      <c r="B92" s="16"/>
      <c r="C92" s="17"/>
      <c r="D92" s="17"/>
      <c r="E92" s="17"/>
      <c r="F92" s="17"/>
      <c r="G92" s="17"/>
      <c r="H92" s="17"/>
      <c r="I92" s="18"/>
    </row>
    <row r="93" spans="1:9" ht="11.85" customHeight="1" x14ac:dyDescent="0.25">
      <c r="A93" s="25" t="s">
        <v>33</v>
      </c>
      <c r="B93" s="20" t="s">
        <v>67</v>
      </c>
      <c r="C93" s="21">
        <v>180</v>
      </c>
      <c r="D93" s="22">
        <v>0.7</v>
      </c>
      <c r="E93" s="22">
        <v>0.7</v>
      </c>
      <c r="F93" s="22">
        <v>17.100000000000001</v>
      </c>
      <c r="G93" s="22">
        <v>82.1</v>
      </c>
      <c r="H93" s="23" t="s">
        <v>68</v>
      </c>
      <c r="I93" s="23">
        <v>2011</v>
      </c>
    </row>
    <row r="94" spans="1:9" ht="11.85" customHeight="1" x14ac:dyDescent="0.25">
      <c r="A94" s="19"/>
      <c r="B94" s="26"/>
      <c r="C94" s="12">
        <v>180</v>
      </c>
      <c r="D94" s="27">
        <f>SUM(D93)</f>
        <v>0.7</v>
      </c>
      <c r="E94" s="27">
        <f t="shared" ref="E94:G94" si="1">SUM(E93)</f>
        <v>0.7</v>
      </c>
      <c r="F94" s="27">
        <f t="shared" si="1"/>
        <v>17.100000000000001</v>
      </c>
      <c r="G94" s="27">
        <f t="shared" si="1"/>
        <v>82.1</v>
      </c>
      <c r="H94" s="28" t="s">
        <v>26</v>
      </c>
      <c r="I94" s="28" t="s">
        <v>26</v>
      </c>
    </row>
    <row r="95" spans="1:9" ht="14.25" customHeight="1" x14ac:dyDescent="0.25">
      <c r="A95" s="19" t="s">
        <v>34</v>
      </c>
      <c r="B95" s="16"/>
      <c r="C95" s="17"/>
      <c r="D95" s="17"/>
      <c r="E95" s="17"/>
      <c r="F95" s="17"/>
      <c r="G95" s="17"/>
      <c r="H95" s="17"/>
      <c r="I95" s="18"/>
    </row>
    <row r="96" spans="1:9" ht="11.85" customHeight="1" x14ac:dyDescent="0.25">
      <c r="A96" s="24"/>
      <c r="B96" s="20" t="s">
        <v>123</v>
      </c>
      <c r="C96" s="21">
        <v>50</v>
      </c>
      <c r="D96" s="22">
        <v>0.6</v>
      </c>
      <c r="E96" s="22">
        <v>0</v>
      </c>
      <c r="F96" s="22">
        <v>1.2</v>
      </c>
      <c r="G96" s="22">
        <v>6.8</v>
      </c>
      <c r="H96" s="23" t="s">
        <v>26</v>
      </c>
      <c r="I96" s="23" t="s">
        <v>26</v>
      </c>
    </row>
    <row r="97" spans="1:9" ht="11.85" customHeight="1" x14ac:dyDescent="0.25">
      <c r="A97" s="24"/>
      <c r="B97" s="20" t="s">
        <v>124</v>
      </c>
      <c r="C97" s="21">
        <v>180</v>
      </c>
      <c r="D97" s="22">
        <v>4.0999999999999996</v>
      </c>
      <c r="E97" s="22">
        <v>3.8</v>
      </c>
      <c r="F97" s="22">
        <v>13.6</v>
      </c>
      <c r="G97" s="22">
        <v>106.1</v>
      </c>
      <c r="H97" s="23" t="s">
        <v>125</v>
      </c>
      <c r="I97" s="23" t="s">
        <v>20</v>
      </c>
    </row>
    <row r="98" spans="1:9" ht="11.85" customHeight="1" x14ac:dyDescent="0.25">
      <c r="A98" s="24"/>
      <c r="B98" s="20" t="s">
        <v>126</v>
      </c>
      <c r="C98" s="21" t="s">
        <v>103</v>
      </c>
      <c r="D98" s="22">
        <v>10.3</v>
      </c>
      <c r="E98" s="22">
        <v>12.4</v>
      </c>
      <c r="F98" s="22">
        <v>11</v>
      </c>
      <c r="G98" s="22">
        <v>205.3</v>
      </c>
      <c r="H98" s="23" t="s">
        <v>127</v>
      </c>
      <c r="I98" s="23" t="s">
        <v>20</v>
      </c>
    </row>
    <row r="99" spans="1:9" ht="11.85" customHeight="1" x14ac:dyDescent="0.25">
      <c r="A99" s="24"/>
      <c r="B99" s="20" t="s">
        <v>128</v>
      </c>
      <c r="C99" s="21">
        <v>130</v>
      </c>
      <c r="D99" s="22">
        <v>7</v>
      </c>
      <c r="E99" s="22">
        <v>4.7</v>
      </c>
      <c r="F99" s="22">
        <v>31.9</v>
      </c>
      <c r="G99" s="22">
        <v>203</v>
      </c>
      <c r="H99" s="23" t="s">
        <v>129</v>
      </c>
      <c r="I99" s="23" t="s">
        <v>20</v>
      </c>
    </row>
    <row r="100" spans="1:9" ht="11.85" customHeight="1" x14ac:dyDescent="0.25">
      <c r="A100" s="24"/>
      <c r="B100" s="20" t="s">
        <v>130</v>
      </c>
      <c r="C100" s="21">
        <v>180</v>
      </c>
      <c r="D100" s="22">
        <v>0.1</v>
      </c>
      <c r="E100" s="22">
        <v>0.1</v>
      </c>
      <c r="F100" s="22">
        <v>20.9</v>
      </c>
      <c r="G100" s="22">
        <v>86</v>
      </c>
      <c r="H100" s="23" t="s">
        <v>131</v>
      </c>
      <c r="I100" s="23" t="s">
        <v>20</v>
      </c>
    </row>
    <row r="101" spans="1:9" ht="11.85" customHeight="1" x14ac:dyDescent="0.25">
      <c r="A101" s="25"/>
      <c r="B101" s="20" t="s">
        <v>44</v>
      </c>
      <c r="C101" s="21">
        <v>30</v>
      </c>
      <c r="D101" s="22">
        <v>2</v>
      </c>
      <c r="E101" s="22">
        <v>0.3</v>
      </c>
      <c r="F101" s="22">
        <v>12.7</v>
      </c>
      <c r="G101" s="22">
        <v>61.2</v>
      </c>
      <c r="H101" s="23" t="s">
        <v>26</v>
      </c>
      <c r="I101" s="23" t="s">
        <v>26</v>
      </c>
    </row>
    <row r="102" spans="1:9" ht="11.85" customHeight="1" x14ac:dyDescent="0.25">
      <c r="A102" s="25" t="s">
        <v>47</v>
      </c>
      <c r="B102" s="26"/>
      <c r="C102" s="12">
        <v>670</v>
      </c>
      <c r="D102" s="27">
        <f>SUM(D96:D101)</f>
        <v>24.1</v>
      </c>
      <c r="E102" s="27">
        <f t="shared" ref="E102:G102" si="2">SUM(E96:E101)</f>
        <v>21.3</v>
      </c>
      <c r="F102" s="27">
        <f t="shared" si="2"/>
        <v>91.3</v>
      </c>
      <c r="G102" s="27">
        <f t="shared" si="2"/>
        <v>668.40000000000009</v>
      </c>
      <c r="H102" s="28" t="s">
        <v>26</v>
      </c>
      <c r="I102" s="28" t="s">
        <v>26</v>
      </c>
    </row>
    <row r="103" spans="1:9" ht="14.25" customHeight="1" x14ac:dyDescent="0.25">
      <c r="A103" s="19"/>
      <c r="B103" s="16"/>
      <c r="C103" s="17"/>
      <c r="D103" s="17"/>
      <c r="E103" s="17"/>
      <c r="F103" s="17"/>
      <c r="G103" s="17"/>
      <c r="H103" s="17"/>
      <c r="I103" s="18"/>
    </row>
    <row r="104" spans="1:9" ht="15.75" customHeight="1" x14ac:dyDescent="0.25">
      <c r="A104" s="19" t="s">
        <v>49</v>
      </c>
      <c r="B104" s="20" t="s">
        <v>132</v>
      </c>
      <c r="C104" s="21">
        <v>70</v>
      </c>
      <c r="D104" s="22">
        <v>8.6</v>
      </c>
      <c r="E104" s="22">
        <v>15.8</v>
      </c>
      <c r="F104" s="22">
        <v>8.6999999999999993</v>
      </c>
      <c r="G104" s="22">
        <v>211.7</v>
      </c>
      <c r="H104" s="23" t="s">
        <v>133</v>
      </c>
      <c r="I104" s="23" t="s">
        <v>26</v>
      </c>
    </row>
    <row r="105" spans="1:9" ht="11.85" customHeight="1" x14ac:dyDescent="0.25">
      <c r="A105" s="24"/>
      <c r="B105" s="20" t="s">
        <v>134</v>
      </c>
      <c r="C105" s="21">
        <v>130</v>
      </c>
      <c r="D105" s="22">
        <v>2.7</v>
      </c>
      <c r="E105" s="22">
        <v>3.9</v>
      </c>
      <c r="F105" s="22">
        <v>18.5</v>
      </c>
      <c r="G105" s="22">
        <v>124.4</v>
      </c>
      <c r="H105" s="23" t="s">
        <v>135</v>
      </c>
      <c r="I105" s="23" t="s">
        <v>20</v>
      </c>
    </row>
    <row r="106" spans="1:9" ht="11.85" customHeight="1" x14ac:dyDescent="0.25">
      <c r="A106" s="24"/>
      <c r="B106" s="20" t="s">
        <v>136</v>
      </c>
      <c r="C106" s="21">
        <v>180</v>
      </c>
      <c r="D106" s="22">
        <v>0.6</v>
      </c>
      <c r="E106" s="22">
        <v>0.3</v>
      </c>
      <c r="F106" s="22">
        <v>18.100000000000001</v>
      </c>
      <c r="G106" s="22">
        <v>88.3</v>
      </c>
      <c r="H106" s="23" t="s">
        <v>137</v>
      </c>
      <c r="I106" s="23" t="s">
        <v>20</v>
      </c>
    </row>
    <row r="107" spans="1:9" ht="11.85" customHeight="1" x14ac:dyDescent="0.25">
      <c r="A107" s="24"/>
      <c r="B107" s="20" t="s">
        <v>45</v>
      </c>
      <c r="C107" s="21">
        <v>20</v>
      </c>
      <c r="D107" s="22">
        <v>1.5</v>
      </c>
      <c r="E107" s="22">
        <v>0.1</v>
      </c>
      <c r="F107" s="22">
        <v>10</v>
      </c>
      <c r="G107" s="22">
        <v>47.4</v>
      </c>
      <c r="H107" s="23" t="s">
        <v>26</v>
      </c>
      <c r="I107" s="23" t="s">
        <v>26</v>
      </c>
    </row>
    <row r="108" spans="1:9" ht="11.85" customHeight="1" x14ac:dyDescent="0.25">
      <c r="A108" s="25"/>
      <c r="B108" s="20" t="s">
        <v>57</v>
      </c>
      <c r="C108" s="21">
        <v>50</v>
      </c>
      <c r="D108" s="22">
        <v>3.5</v>
      </c>
      <c r="E108" s="22">
        <v>5.3</v>
      </c>
      <c r="F108" s="22">
        <v>26.8</v>
      </c>
      <c r="G108" s="22">
        <v>169.1</v>
      </c>
      <c r="H108" s="23" t="s">
        <v>58</v>
      </c>
      <c r="I108" s="23" t="s">
        <v>20</v>
      </c>
    </row>
    <row r="109" spans="1:9" ht="27" customHeight="1" x14ac:dyDescent="0.25">
      <c r="A109" s="25" t="s">
        <v>59</v>
      </c>
      <c r="B109" s="26"/>
      <c r="C109" s="12">
        <v>450</v>
      </c>
      <c r="D109" s="27">
        <v>17.7</v>
      </c>
      <c r="E109" s="27">
        <v>25.5</v>
      </c>
      <c r="F109" s="27">
        <v>87.2</v>
      </c>
      <c r="G109" s="27">
        <v>664.5</v>
      </c>
      <c r="H109" s="28" t="s">
        <v>26</v>
      </c>
      <c r="I109" s="28" t="s">
        <v>26</v>
      </c>
    </row>
    <row r="110" spans="1:9" ht="11.85" customHeight="1" x14ac:dyDescent="0.25">
      <c r="A110" s="30" t="s">
        <v>61</v>
      </c>
      <c r="B110" s="31"/>
      <c r="C110" s="32"/>
      <c r="D110" s="27">
        <f>D109+D102+D94+D91</f>
        <v>58.1</v>
      </c>
      <c r="E110" s="27">
        <f t="shared" ref="E110:G110" si="3">E109+E102+E94+E91</f>
        <v>59.7</v>
      </c>
      <c r="F110" s="27">
        <f t="shared" si="3"/>
        <v>252</v>
      </c>
      <c r="G110" s="27">
        <f t="shared" si="3"/>
        <v>1814.5</v>
      </c>
      <c r="H110" s="28" t="s">
        <v>26</v>
      </c>
      <c r="I110" s="28" t="s">
        <v>26</v>
      </c>
    </row>
    <row r="111" spans="1:9" ht="27.6" customHeight="1" x14ac:dyDescent="0.25">
      <c r="B111" s="33"/>
      <c r="C111" s="33"/>
      <c r="D111" s="33"/>
      <c r="E111" s="33"/>
      <c r="F111" s="33"/>
      <c r="G111" s="33"/>
      <c r="H111" s="34"/>
      <c r="I111" s="34"/>
    </row>
    <row r="112" spans="1:9" ht="12.95" customHeight="1" x14ac:dyDescent="0.25">
      <c r="A112" s="4" t="s">
        <v>3</v>
      </c>
      <c r="B112" s="5" t="s">
        <v>4</v>
      </c>
      <c r="C112" s="5" t="s">
        <v>5</v>
      </c>
      <c r="D112" s="6" t="s">
        <v>6</v>
      </c>
      <c r="E112" s="7"/>
      <c r="F112" s="7"/>
      <c r="G112" s="8" t="s">
        <v>7</v>
      </c>
      <c r="H112" s="9" t="s">
        <v>8</v>
      </c>
      <c r="I112" s="9" t="s">
        <v>9</v>
      </c>
    </row>
    <row r="113" spans="1:9" ht="25.7" customHeight="1" x14ac:dyDescent="0.25">
      <c r="A113" s="10"/>
      <c r="B113" s="11"/>
      <c r="C113" s="11"/>
      <c r="D113" s="12" t="s">
        <v>10</v>
      </c>
      <c r="E113" s="12" t="s">
        <v>11</v>
      </c>
      <c r="F113" s="12" t="s">
        <v>12</v>
      </c>
      <c r="G113" s="13"/>
      <c r="H113" s="14"/>
      <c r="I113" s="14"/>
    </row>
    <row r="114" spans="1:9" ht="27" customHeight="1" x14ac:dyDescent="0.25">
      <c r="A114" s="15" t="s">
        <v>138</v>
      </c>
      <c r="B114" s="16"/>
      <c r="C114" s="17"/>
      <c r="D114" s="17"/>
      <c r="E114" s="17"/>
      <c r="F114" s="17"/>
      <c r="G114" s="17"/>
      <c r="H114" s="17"/>
      <c r="I114" s="18"/>
    </row>
    <row r="115" spans="1:9" ht="11.85" customHeight="1" x14ac:dyDescent="0.25">
      <c r="A115" s="19" t="s">
        <v>14</v>
      </c>
      <c r="B115" s="20" t="s">
        <v>139</v>
      </c>
      <c r="C115" s="21" t="s">
        <v>16</v>
      </c>
      <c r="D115" s="22">
        <v>5.2</v>
      </c>
      <c r="E115" s="22">
        <v>4.3</v>
      </c>
      <c r="F115" s="22">
        <v>17.5</v>
      </c>
      <c r="G115" s="22">
        <v>131.1</v>
      </c>
      <c r="H115" s="23" t="s">
        <v>140</v>
      </c>
      <c r="I115" s="23" t="s">
        <v>20</v>
      </c>
    </row>
    <row r="116" spans="1:9" ht="11.85" customHeight="1" x14ac:dyDescent="0.25">
      <c r="A116" s="24"/>
      <c r="B116" s="20" t="s">
        <v>53</v>
      </c>
      <c r="C116" s="21" t="s">
        <v>54</v>
      </c>
      <c r="D116" s="22">
        <v>0.2</v>
      </c>
      <c r="E116" s="22">
        <v>0</v>
      </c>
      <c r="F116" s="22">
        <v>10</v>
      </c>
      <c r="G116" s="22">
        <v>41.7</v>
      </c>
      <c r="H116" s="23" t="s">
        <v>55</v>
      </c>
      <c r="I116" s="23">
        <v>2011</v>
      </c>
    </row>
    <row r="117" spans="1:9" ht="11.85" customHeight="1" x14ac:dyDescent="0.25">
      <c r="A117" s="24"/>
      <c r="B117" s="20" t="s">
        <v>92</v>
      </c>
      <c r="C117" s="21" t="s">
        <v>141</v>
      </c>
      <c r="D117" s="22">
        <v>6.4</v>
      </c>
      <c r="E117" s="22">
        <v>8.1</v>
      </c>
      <c r="F117" s="22">
        <v>19.5</v>
      </c>
      <c r="G117" s="22">
        <v>182.3</v>
      </c>
      <c r="H117" s="23" t="s">
        <v>94</v>
      </c>
      <c r="I117" s="23">
        <v>2011</v>
      </c>
    </row>
    <row r="118" spans="1:9" ht="11.85" customHeight="1" x14ac:dyDescent="0.25">
      <c r="A118" s="25" t="s">
        <v>27</v>
      </c>
      <c r="B118" s="26"/>
      <c r="C118" s="12" t="s">
        <v>142</v>
      </c>
      <c r="D118" s="27">
        <v>11.8</v>
      </c>
      <c r="E118" s="27">
        <v>12.4</v>
      </c>
      <c r="F118" s="27">
        <v>47</v>
      </c>
      <c r="G118" s="27">
        <v>355.1</v>
      </c>
      <c r="H118" s="28" t="s">
        <v>26</v>
      </c>
      <c r="I118" s="28" t="s">
        <v>26</v>
      </c>
    </row>
    <row r="119" spans="1:9" ht="14.25" customHeight="1" x14ac:dyDescent="0.25">
      <c r="A119" s="19"/>
      <c r="B119" s="16"/>
      <c r="C119" s="17"/>
      <c r="D119" s="17"/>
      <c r="E119" s="17"/>
      <c r="F119" s="17"/>
      <c r="G119" s="17"/>
      <c r="H119" s="17"/>
      <c r="I119" s="18"/>
    </row>
    <row r="120" spans="1:9" ht="11.85" customHeight="1" x14ac:dyDescent="0.25">
      <c r="A120" s="29" t="s">
        <v>29</v>
      </c>
      <c r="B120" s="20" t="s">
        <v>143</v>
      </c>
      <c r="C120" s="21" t="s">
        <v>16</v>
      </c>
      <c r="D120" s="22">
        <v>0.9</v>
      </c>
      <c r="E120" s="22">
        <v>0.2</v>
      </c>
      <c r="F120" s="22">
        <v>17.7</v>
      </c>
      <c r="G120" s="22">
        <v>75.099999999999994</v>
      </c>
      <c r="H120" s="23" t="s">
        <v>97</v>
      </c>
      <c r="I120" s="23" t="s">
        <v>20</v>
      </c>
    </row>
    <row r="121" spans="1:9" ht="11.85" customHeight="1" x14ac:dyDescent="0.25">
      <c r="A121" s="25" t="s">
        <v>33</v>
      </c>
      <c r="B121" s="26"/>
      <c r="C121" s="12" t="s">
        <v>16</v>
      </c>
      <c r="D121" s="27">
        <v>0.9</v>
      </c>
      <c r="E121" s="27">
        <v>0.2</v>
      </c>
      <c r="F121" s="27">
        <v>17.7</v>
      </c>
      <c r="G121" s="27">
        <v>75.099999999999994</v>
      </c>
      <c r="H121" s="28" t="s">
        <v>26</v>
      </c>
      <c r="I121" s="28" t="s">
        <v>26</v>
      </c>
    </row>
    <row r="122" spans="1:9" ht="14.25" customHeight="1" x14ac:dyDescent="0.25">
      <c r="A122" s="19"/>
      <c r="B122" s="16"/>
      <c r="C122" s="17"/>
      <c r="D122" s="17"/>
      <c r="E122" s="17"/>
      <c r="F122" s="17"/>
      <c r="G122" s="17"/>
      <c r="H122" s="17"/>
      <c r="I122" s="18"/>
    </row>
    <row r="123" spans="1:9" ht="11.85" customHeight="1" x14ac:dyDescent="0.25">
      <c r="A123" s="19" t="s">
        <v>34</v>
      </c>
      <c r="B123" s="20" t="s">
        <v>69</v>
      </c>
      <c r="C123" s="21" t="s">
        <v>36</v>
      </c>
      <c r="D123" s="22">
        <v>0.4</v>
      </c>
      <c r="E123" s="22">
        <v>0.1</v>
      </c>
      <c r="F123" s="22">
        <v>0.9</v>
      </c>
      <c r="G123" s="22">
        <v>6.5</v>
      </c>
      <c r="H123" s="23" t="s">
        <v>26</v>
      </c>
      <c r="I123" s="23" t="s">
        <v>26</v>
      </c>
    </row>
    <row r="124" spans="1:9" ht="11.85" customHeight="1" x14ac:dyDescent="0.25">
      <c r="A124" s="24"/>
      <c r="B124" s="20" t="s">
        <v>144</v>
      </c>
      <c r="C124" s="21" t="s">
        <v>16</v>
      </c>
      <c r="D124" s="22">
        <v>1.6</v>
      </c>
      <c r="E124" s="22">
        <v>1.9</v>
      </c>
      <c r="F124" s="22">
        <v>12.2</v>
      </c>
      <c r="G124" s="22">
        <v>73</v>
      </c>
      <c r="H124" s="23" t="s">
        <v>38</v>
      </c>
      <c r="I124" s="23">
        <v>2011</v>
      </c>
    </row>
    <row r="125" spans="1:9" ht="11.85" customHeight="1" x14ac:dyDescent="0.25">
      <c r="A125" s="24"/>
      <c r="B125" s="20" t="s">
        <v>145</v>
      </c>
      <c r="C125" s="21" t="s">
        <v>78</v>
      </c>
      <c r="D125" s="22">
        <v>11.6</v>
      </c>
      <c r="E125" s="22">
        <v>11.7</v>
      </c>
      <c r="F125" s="22">
        <v>11</v>
      </c>
      <c r="G125" s="22">
        <v>198.2</v>
      </c>
      <c r="H125" s="23" t="s">
        <v>146</v>
      </c>
      <c r="I125" s="23" t="s">
        <v>20</v>
      </c>
    </row>
    <row r="126" spans="1:9" ht="11.85" customHeight="1" x14ac:dyDescent="0.25">
      <c r="A126" s="24"/>
      <c r="B126" s="20" t="s">
        <v>80</v>
      </c>
      <c r="C126" s="21" t="s">
        <v>106</v>
      </c>
      <c r="D126" s="22">
        <v>2.4</v>
      </c>
      <c r="E126" s="22">
        <v>5.0999999999999996</v>
      </c>
      <c r="F126" s="22">
        <v>12.9</v>
      </c>
      <c r="G126" s="22">
        <v>116.8</v>
      </c>
      <c r="H126" s="23" t="s">
        <v>81</v>
      </c>
      <c r="I126" s="23" t="s">
        <v>20</v>
      </c>
    </row>
    <row r="127" spans="1:9" ht="11.85" customHeight="1" x14ac:dyDescent="0.25">
      <c r="A127" s="24"/>
      <c r="B127" s="20" t="s">
        <v>74</v>
      </c>
      <c r="C127" s="21" t="s">
        <v>16</v>
      </c>
      <c r="D127" s="22">
        <v>0</v>
      </c>
      <c r="E127" s="22">
        <v>0</v>
      </c>
      <c r="F127" s="22">
        <v>14</v>
      </c>
      <c r="G127" s="22">
        <v>55.8</v>
      </c>
      <c r="H127" s="23" t="s">
        <v>75</v>
      </c>
      <c r="I127" s="23" t="s">
        <v>20</v>
      </c>
    </row>
    <row r="128" spans="1:9" ht="11.85" customHeight="1" x14ac:dyDescent="0.25">
      <c r="A128" s="24"/>
      <c r="B128" s="20" t="s">
        <v>44</v>
      </c>
      <c r="C128" s="21" t="s">
        <v>25</v>
      </c>
      <c r="D128" s="22">
        <v>2.6</v>
      </c>
      <c r="E128" s="22">
        <v>0.4</v>
      </c>
      <c r="F128" s="22">
        <v>17</v>
      </c>
      <c r="G128" s="22">
        <v>81.599999999999994</v>
      </c>
      <c r="H128" s="23" t="s">
        <v>26</v>
      </c>
      <c r="I128" s="23" t="s">
        <v>26</v>
      </c>
    </row>
    <row r="129" spans="1:9" ht="11.85" customHeight="1" x14ac:dyDescent="0.25">
      <c r="A129" s="25"/>
      <c r="B129" s="20" t="s">
        <v>45</v>
      </c>
      <c r="C129" s="21" t="s">
        <v>46</v>
      </c>
      <c r="D129" s="22">
        <v>1.5</v>
      </c>
      <c r="E129" s="22">
        <v>0.1</v>
      </c>
      <c r="F129" s="22">
        <v>9.6999999999999993</v>
      </c>
      <c r="G129" s="22">
        <v>46</v>
      </c>
      <c r="H129" s="23" t="s">
        <v>26</v>
      </c>
      <c r="I129" s="23" t="s">
        <v>26</v>
      </c>
    </row>
    <row r="130" spans="1:9" ht="11.85" customHeight="1" x14ac:dyDescent="0.25">
      <c r="A130" s="25" t="s">
        <v>47</v>
      </c>
      <c r="B130" s="26"/>
      <c r="C130" s="12" t="s">
        <v>147</v>
      </c>
      <c r="D130" s="27">
        <v>20.100000000000001</v>
      </c>
      <c r="E130" s="27">
        <v>19.3</v>
      </c>
      <c r="F130" s="27">
        <v>77.7</v>
      </c>
      <c r="G130" s="27">
        <v>577.9</v>
      </c>
      <c r="H130" s="28" t="s">
        <v>26</v>
      </c>
      <c r="I130" s="28" t="s">
        <v>26</v>
      </c>
    </row>
    <row r="131" spans="1:9" ht="14.25" customHeight="1" x14ac:dyDescent="0.25">
      <c r="A131" s="19"/>
      <c r="B131" s="16"/>
      <c r="C131" s="17"/>
      <c r="D131" s="17"/>
      <c r="E131" s="17"/>
      <c r="F131" s="17"/>
      <c r="G131" s="17"/>
      <c r="H131" s="17"/>
      <c r="I131" s="18"/>
    </row>
    <row r="132" spans="1:9" ht="11.85" customHeight="1" x14ac:dyDescent="0.25">
      <c r="A132" s="19" t="s">
        <v>49</v>
      </c>
      <c r="B132" s="20" t="s">
        <v>148</v>
      </c>
      <c r="C132" s="21" t="s">
        <v>40</v>
      </c>
      <c r="D132" s="22">
        <v>23.3</v>
      </c>
      <c r="E132" s="22">
        <v>16</v>
      </c>
      <c r="F132" s="22">
        <v>34.700000000000003</v>
      </c>
      <c r="G132" s="22">
        <v>385.1</v>
      </c>
      <c r="H132" s="23" t="s">
        <v>149</v>
      </c>
      <c r="I132" s="23">
        <v>2011</v>
      </c>
    </row>
    <row r="133" spans="1:9" ht="11.85" customHeight="1" x14ac:dyDescent="0.25">
      <c r="A133" s="24"/>
      <c r="B133" s="20" t="s">
        <v>111</v>
      </c>
      <c r="C133" s="21" t="s">
        <v>36</v>
      </c>
      <c r="D133" s="22">
        <v>1</v>
      </c>
      <c r="E133" s="22">
        <v>2.5</v>
      </c>
      <c r="F133" s="22">
        <v>3.6</v>
      </c>
      <c r="G133" s="22">
        <v>44.4</v>
      </c>
      <c r="H133" s="23" t="s">
        <v>113</v>
      </c>
      <c r="I133" s="23" t="s">
        <v>20</v>
      </c>
    </row>
    <row r="134" spans="1:9" ht="11.85" customHeight="1" x14ac:dyDescent="0.25">
      <c r="A134" s="24"/>
      <c r="B134" s="20" t="s">
        <v>150</v>
      </c>
      <c r="C134" s="21" t="s">
        <v>22</v>
      </c>
      <c r="D134" s="22">
        <v>5.6</v>
      </c>
      <c r="E134" s="22">
        <v>4.9000000000000004</v>
      </c>
      <c r="F134" s="22">
        <v>9.3000000000000007</v>
      </c>
      <c r="G134" s="22">
        <v>104.8</v>
      </c>
      <c r="H134" s="23" t="s">
        <v>151</v>
      </c>
      <c r="I134" s="23" t="s">
        <v>20</v>
      </c>
    </row>
    <row r="135" spans="1:9" ht="11.85" customHeight="1" x14ac:dyDescent="0.25">
      <c r="A135" s="24"/>
      <c r="B135" s="20" t="s">
        <v>24</v>
      </c>
      <c r="C135" s="21" t="s">
        <v>36</v>
      </c>
      <c r="D135" s="22">
        <v>3.8</v>
      </c>
      <c r="E135" s="22">
        <v>1.5</v>
      </c>
      <c r="F135" s="22">
        <v>25.7</v>
      </c>
      <c r="G135" s="22">
        <v>131</v>
      </c>
      <c r="H135" s="23" t="s">
        <v>26</v>
      </c>
      <c r="I135" s="23" t="s">
        <v>26</v>
      </c>
    </row>
    <row r="136" spans="1:9" ht="26.25" customHeight="1" x14ac:dyDescent="0.25">
      <c r="A136" s="25" t="s">
        <v>59</v>
      </c>
      <c r="B136" s="26"/>
      <c r="C136" s="12" t="s">
        <v>116</v>
      </c>
      <c r="D136" s="27">
        <v>33.700000000000003</v>
      </c>
      <c r="E136" s="27">
        <v>24.9</v>
      </c>
      <c r="F136" s="27">
        <v>73.3</v>
      </c>
      <c r="G136" s="27">
        <v>665.3</v>
      </c>
      <c r="H136" s="28" t="s">
        <v>26</v>
      </c>
      <c r="I136" s="28" t="s">
        <v>26</v>
      </c>
    </row>
    <row r="137" spans="1:9" ht="11.85" customHeight="1" x14ac:dyDescent="0.25">
      <c r="A137" s="30" t="s">
        <v>61</v>
      </c>
      <c r="B137" s="31"/>
      <c r="C137" s="32"/>
      <c r="D137" s="27">
        <v>66.5</v>
      </c>
      <c r="E137" s="27">
        <v>56.8</v>
      </c>
      <c r="F137" s="27">
        <v>215.7</v>
      </c>
      <c r="G137" s="27">
        <v>1673.4</v>
      </c>
      <c r="H137" s="28" t="s">
        <v>26</v>
      </c>
      <c r="I137" s="28" t="s">
        <v>26</v>
      </c>
    </row>
    <row r="138" spans="1:9" ht="27.6" customHeight="1" x14ac:dyDescent="0.25">
      <c r="A138" s="35"/>
      <c r="B138" s="33"/>
      <c r="C138" s="33"/>
      <c r="D138" s="33"/>
      <c r="E138" s="33"/>
      <c r="F138" s="33"/>
      <c r="G138" s="33"/>
      <c r="H138" s="34"/>
      <c r="I138" s="34"/>
    </row>
    <row r="139" spans="1:9" ht="12.95" customHeight="1" x14ac:dyDescent="0.25">
      <c r="A139" s="4" t="s">
        <v>3</v>
      </c>
      <c r="B139" s="5" t="s">
        <v>4</v>
      </c>
      <c r="C139" s="5" t="s">
        <v>5</v>
      </c>
      <c r="D139" s="6" t="s">
        <v>6</v>
      </c>
      <c r="E139" s="7"/>
      <c r="F139" s="7"/>
      <c r="G139" s="8" t="s">
        <v>7</v>
      </c>
      <c r="H139" s="9" t="s">
        <v>8</v>
      </c>
      <c r="I139" s="9" t="s">
        <v>9</v>
      </c>
    </row>
    <row r="140" spans="1:9" ht="25.7" customHeight="1" x14ac:dyDescent="0.25">
      <c r="A140" s="10"/>
      <c r="B140" s="11"/>
      <c r="C140" s="11"/>
      <c r="D140" s="12" t="s">
        <v>10</v>
      </c>
      <c r="E140" s="12" t="s">
        <v>11</v>
      </c>
      <c r="F140" s="12" t="s">
        <v>12</v>
      </c>
      <c r="G140" s="13"/>
      <c r="H140" s="14"/>
      <c r="I140" s="14"/>
    </row>
    <row r="141" spans="1:9" ht="27" customHeight="1" x14ac:dyDescent="0.25">
      <c r="A141" s="15" t="s">
        <v>152</v>
      </c>
      <c r="B141" s="16"/>
      <c r="C141" s="17"/>
      <c r="D141" s="17"/>
      <c r="E141" s="17"/>
      <c r="F141" s="17"/>
      <c r="G141" s="17"/>
      <c r="H141" s="17"/>
      <c r="I141" s="18"/>
    </row>
    <row r="142" spans="1:9" ht="11.85" customHeight="1" x14ac:dyDescent="0.25">
      <c r="A142" s="19" t="s">
        <v>14</v>
      </c>
      <c r="B142" s="20" t="s">
        <v>153</v>
      </c>
      <c r="C142" s="21" t="s">
        <v>40</v>
      </c>
      <c r="D142" s="22">
        <v>7</v>
      </c>
      <c r="E142" s="22">
        <v>3.5</v>
      </c>
      <c r="F142" s="22">
        <v>29.3</v>
      </c>
      <c r="G142" s="22">
        <v>176.4</v>
      </c>
      <c r="H142" s="23" t="s">
        <v>119</v>
      </c>
      <c r="I142" s="23">
        <v>2011</v>
      </c>
    </row>
    <row r="143" spans="1:9" ht="11.85" customHeight="1" x14ac:dyDescent="0.25">
      <c r="A143" s="24"/>
      <c r="B143" s="20" t="s">
        <v>21</v>
      </c>
      <c r="C143" s="21" t="s">
        <v>22</v>
      </c>
      <c r="D143" s="22">
        <v>3.1</v>
      </c>
      <c r="E143" s="22">
        <v>2.4</v>
      </c>
      <c r="F143" s="22">
        <v>17.100000000000001</v>
      </c>
      <c r="G143" s="22">
        <v>103.1</v>
      </c>
      <c r="H143" s="23" t="s">
        <v>23</v>
      </c>
      <c r="I143" s="23" t="s">
        <v>20</v>
      </c>
    </row>
    <row r="144" spans="1:9" ht="11.85" customHeight="1" x14ac:dyDescent="0.25">
      <c r="A144" s="24"/>
      <c r="B144" s="20" t="s">
        <v>24</v>
      </c>
      <c r="C144" s="21" t="s">
        <v>36</v>
      </c>
      <c r="D144" s="22">
        <v>3.8</v>
      </c>
      <c r="E144" s="22">
        <v>1.5</v>
      </c>
      <c r="F144" s="22">
        <v>25.7</v>
      </c>
      <c r="G144" s="22">
        <v>131</v>
      </c>
      <c r="H144" s="23" t="s">
        <v>26</v>
      </c>
      <c r="I144" s="23" t="s">
        <v>26</v>
      </c>
    </row>
    <row r="145" spans="1:9" ht="11.85" customHeight="1" x14ac:dyDescent="0.25">
      <c r="A145" s="25" t="s">
        <v>27</v>
      </c>
      <c r="B145" s="26"/>
      <c r="C145" s="12" t="s">
        <v>151</v>
      </c>
      <c r="D145" s="27">
        <v>13.9</v>
      </c>
      <c r="E145" s="27">
        <v>7.4</v>
      </c>
      <c r="F145" s="27">
        <v>72.099999999999994</v>
      </c>
      <c r="G145" s="27">
        <v>410.5</v>
      </c>
      <c r="H145" s="28" t="s">
        <v>26</v>
      </c>
      <c r="I145" s="28" t="s">
        <v>26</v>
      </c>
    </row>
    <row r="146" spans="1:9" ht="14.25" customHeight="1" x14ac:dyDescent="0.25">
      <c r="A146" s="25"/>
      <c r="B146" s="16"/>
      <c r="C146" s="17"/>
      <c r="D146" s="17"/>
      <c r="E146" s="17"/>
      <c r="F146" s="17"/>
      <c r="G146" s="17"/>
      <c r="H146" s="17"/>
      <c r="I146" s="18"/>
    </row>
    <row r="147" spans="1:9" ht="11.85" customHeight="1" x14ac:dyDescent="0.25">
      <c r="A147" s="29" t="s">
        <v>29</v>
      </c>
      <c r="B147" s="20" t="s">
        <v>67</v>
      </c>
      <c r="C147" s="21" t="s">
        <v>22</v>
      </c>
      <c r="D147" s="22">
        <v>0.8</v>
      </c>
      <c r="E147" s="22">
        <v>0.8</v>
      </c>
      <c r="F147" s="22">
        <v>19</v>
      </c>
      <c r="G147" s="22">
        <v>91.2</v>
      </c>
      <c r="H147" s="23" t="s">
        <v>68</v>
      </c>
      <c r="I147" s="23">
        <v>2011</v>
      </c>
    </row>
    <row r="148" spans="1:9" ht="11.85" customHeight="1" x14ac:dyDescent="0.25">
      <c r="A148" s="36" t="s">
        <v>33</v>
      </c>
      <c r="B148" s="26"/>
      <c r="C148" s="12" t="s">
        <v>22</v>
      </c>
      <c r="D148" s="27">
        <v>0.8</v>
      </c>
      <c r="E148" s="27">
        <v>0.8</v>
      </c>
      <c r="F148" s="27">
        <v>19</v>
      </c>
      <c r="G148" s="27">
        <v>91.2</v>
      </c>
      <c r="H148" s="28" t="s">
        <v>26</v>
      </c>
      <c r="I148" s="28" t="s">
        <v>26</v>
      </c>
    </row>
    <row r="149" spans="1:9" ht="14.25" customHeight="1" x14ac:dyDescent="0.25">
      <c r="A149" s="37"/>
      <c r="B149" s="16"/>
      <c r="C149" s="17"/>
      <c r="D149" s="17"/>
      <c r="E149" s="17"/>
      <c r="F149" s="17"/>
      <c r="G149" s="17"/>
      <c r="H149" s="17"/>
      <c r="I149" s="18"/>
    </row>
    <row r="150" spans="1:9" ht="11.85" customHeight="1" x14ac:dyDescent="0.25">
      <c r="A150" s="19" t="s">
        <v>34</v>
      </c>
      <c r="B150" s="20" t="s">
        <v>35</v>
      </c>
      <c r="C150" s="21" t="s">
        <v>36</v>
      </c>
      <c r="D150" s="22">
        <v>1</v>
      </c>
      <c r="E150" s="22">
        <v>4.5</v>
      </c>
      <c r="F150" s="22">
        <v>3.9</v>
      </c>
      <c r="G150" s="22">
        <v>59.5</v>
      </c>
      <c r="H150" s="23" t="s">
        <v>26</v>
      </c>
      <c r="I150" s="23" t="s">
        <v>26</v>
      </c>
    </row>
    <row r="151" spans="1:9" ht="11.85" customHeight="1" x14ac:dyDescent="0.25">
      <c r="A151" s="19"/>
      <c r="B151" s="20" t="s">
        <v>154</v>
      </c>
      <c r="C151" s="21" t="s">
        <v>16</v>
      </c>
      <c r="D151" s="22">
        <v>1.4</v>
      </c>
      <c r="E151" s="22">
        <v>3.6</v>
      </c>
      <c r="F151" s="22">
        <v>8.8000000000000007</v>
      </c>
      <c r="G151" s="22">
        <v>74.3</v>
      </c>
      <c r="H151" s="23" t="s">
        <v>155</v>
      </c>
      <c r="I151" s="23" t="s">
        <v>20</v>
      </c>
    </row>
    <row r="152" spans="1:9" ht="11.85" customHeight="1" x14ac:dyDescent="0.25">
      <c r="A152" s="24"/>
      <c r="B152" s="20" t="s">
        <v>156</v>
      </c>
      <c r="C152" s="21" t="s">
        <v>40</v>
      </c>
      <c r="D152" s="22">
        <v>10</v>
      </c>
      <c r="E152" s="22">
        <v>6.8</v>
      </c>
      <c r="F152" s="22">
        <v>25.3</v>
      </c>
      <c r="G152" s="22">
        <v>215.8</v>
      </c>
      <c r="H152" s="23" t="s">
        <v>157</v>
      </c>
      <c r="I152" s="23" t="s">
        <v>20</v>
      </c>
    </row>
    <row r="153" spans="1:9" ht="11.85" customHeight="1" x14ac:dyDescent="0.25">
      <c r="A153" s="24"/>
      <c r="B153" s="20" t="s">
        <v>111</v>
      </c>
      <c r="C153" s="21" t="s">
        <v>36</v>
      </c>
      <c r="D153" s="22">
        <v>1</v>
      </c>
      <c r="E153" s="22">
        <v>2.7</v>
      </c>
      <c r="F153" s="22">
        <v>3.9</v>
      </c>
      <c r="G153" s="22">
        <v>47.2</v>
      </c>
      <c r="H153" s="23" t="s">
        <v>113</v>
      </c>
      <c r="I153" s="23" t="s">
        <v>20</v>
      </c>
    </row>
    <row r="154" spans="1:9" ht="11.85" customHeight="1" x14ac:dyDescent="0.25">
      <c r="A154" s="24"/>
      <c r="B154" s="20" t="s">
        <v>42</v>
      </c>
      <c r="C154" s="21" t="s">
        <v>16</v>
      </c>
      <c r="D154" s="22">
        <v>0.1</v>
      </c>
      <c r="E154" s="22">
        <v>0</v>
      </c>
      <c r="F154" s="22">
        <v>25.7</v>
      </c>
      <c r="G154" s="22">
        <v>102.6</v>
      </c>
      <c r="H154" s="23" t="s">
        <v>43</v>
      </c>
      <c r="I154" s="23" t="s">
        <v>20</v>
      </c>
    </row>
    <row r="155" spans="1:9" ht="11.85" customHeight="1" x14ac:dyDescent="0.25">
      <c r="A155" s="24"/>
      <c r="B155" s="20" t="s">
        <v>44</v>
      </c>
      <c r="C155" s="21" t="s">
        <v>25</v>
      </c>
      <c r="D155" s="22">
        <v>2.6</v>
      </c>
      <c r="E155" s="22">
        <v>0.4</v>
      </c>
      <c r="F155" s="22">
        <v>17</v>
      </c>
      <c r="G155" s="22">
        <v>81.599999999999994</v>
      </c>
      <c r="H155" s="23" t="s">
        <v>26</v>
      </c>
      <c r="I155" s="23" t="s">
        <v>26</v>
      </c>
    </row>
    <row r="156" spans="1:9" ht="11.85" customHeight="1" x14ac:dyDescent="0.25">
      <c r="A156" s="24"/>
      <c r="B156" s="20" t="s">
        <v>45</v>
      </c>
      <c r="C156" s="21" t="s">
        <v>56</v>
      </c>
      <c r="D156" s="22">
        <v>2.2000000000000002</v>
      </c>
      <c r="E156" s="22">
        <v>0.2</v>
      </c>
      <c r="F156" s="22">
        <v>14.6</v>
      </c>
      <c r="G156" s="22">
        <v>68.900000000000006</v>
      </c>
      <c r="H156" s="23" t="s">
        <v>26</v>
      </c>
      <c r="I156" s="23" t="s">
        <v>26</v>
      </c>
    </row>
    <row r="157" spans="1:9" ht="11.85" customHeight="1" x14ac:dyDescent="0.25">
      <c r="A157" s="25" t="s">
        <v>47</v>
      </c>
      <c r="B157" s="26"/>
      <c r="C157" s="12" t="s">
        <v>158</v>
      </c>
      <c r="D157" s="27">
        <v>18.3</v>
      </c>
      <c r="E157" s="27">
        <v>18.2</v>
      </c>
      <c r="F157" s="27">
        <v>99.2</v>
      </c>
      <c r="G157" s="27">
        <v>649.9</v>
      </c>
      <c r="H157" s="28" t="s">
        <v>26</v>
      </c>
      <c r="I157" s="28" t="s">
        <v>26</v>
      </c>
    </row>
    <row r="158" spans="1:9" ht="14.25" customHeight="1" x14ac:dyDescent="0.25">
      <c r="A158" s="19"/>
      <c r="B158" s="16"/>
      <c r="C158" s="17"/>
      <c r="D158" s="17"/>
      <c r="E158" s="17"/>
      <c r="F158" s="17"/>
      <c r="G158" s="17"/>
      <c r="H158" s="17"/>
      <c r="I158" s="18"/>
    </row>
    <row r="159" spans="1:9" ht="11.85" customHeight="1" x14ac:dyDescent="0.25">
      <c r="A159" s="19" t="s">
        <v>49</v>
      </c>
      <c r="B159" s="20" t="s">
        <v>123</v>
      </c>
      <c r="C159" s="21" t="s">
        <v>36</v>
      </c>
      <c r="D159" s="22">
        <v>0.6</v>
      </c>
      <c r="E159" s="22">
        <v>0</v>
      </c>
      <c r="F159" s="22">
        <v>1.2</v>
      </c>
      <c r="G159" s="22">
        <v>6.8</v>
      </c>
      <c r="H159" s="23" t="s">
        <v>26</v>
      </c>
      <c r="I159" s="23" t="s">
        <v>26</v>
      </c>
    </row>
    <row r="160" spans="1:9" ht="13.5" customHeight="1" x14ac:dyDescent="0.25">
      <c r="A160" s="24"/>
      <c r="B160" s="20" t="s">
        <v>159</v>
      </c>
      <c r="C160" s="21" t="s">
        <v>160</v>
      </c>
      <c r="D160" s="22">
        <v>16.100000000000001</v>
      </c>
      <c r="E160" s="22">
        <v>23.4</v>
      </c>
      <c r="F160" s="22">
        <v>19.100000000000001</v>
      </c>
      <c r="G160" s="22">
        <v>351.5</v>
      </c>
      <c r="H160" s="23" t="s">
        <v>161</v>
      </c>
      <c r="I160" s="23" t="s">
        <v>26</v>
      </c>
    </row>
    <row r="161" spans="1:9" ht="11.85" customHeight="1" x14ac:dyDescent="0.25">
      <c r="A161" s="24"/>
      <c r="B161" s="20" t="s">
        <v>162</v>
      </c>
      <c r="C161" s="21" t="s">
        <v>36</v>
      </c>
      <c r="D161" s="22">
        <v>0.9</v>
      </c>
      <c r="E161" s="22">
        <v>1.8</v>
      </c>
      <c r="F161" s="22">
        <v>3.6</v>
      </c>
      <c r="G161" s="22">
        <v>40.5</v>
      </c>
      <c r="H161" s="23" t="s">
        <v>163</v>
      </c>
      <c r="I161" s="23" t="s">
        <v>20</v>
      </c>
    </row>
    <row r="162" spans="1:9" ht="11.85" customHeight="1" x14ac:dyDescent="0.25">
      <c r="A162" s="24"/>
      <c r="B162" s="20" t="s">
        <v>82</v>
      </c>
      <c r="C162" s="21" t="s">
        <v>83</v>
      </c>
      <c r="D162" s="22">
        <v>0.1</v>
      </c>
      <c r="E162" s="22">
        <v>0</v>
      </c>
      <c r="F162" s="22">
        <v>9.8000000000000007</v>
      </c>
      <c r="G162" s="22">
        <v>39.4</v>
      </c>
      <c r="H162" s="23" t="s">
        <v>84</v>
      </c>
      <c r="I162" s="23">
        <v>2011</v>
      </c>
    </row>
    <row r="163" spans="1:9" ht="11.85" customHeight="1" x14ac:dyDescent="0.25">
      <c r="A163" s="24"/>
      <c r="B163" s="20" t="s">
        <v>45</v>
      </c>
      <c r="C163" s="21" t="s">
        <v>56</v>
      </c>
      <c r="D163" s="22">
        <v>2.2999999999999998</v>
      </c>
      <c r="E163" s="22">
        <v>0.2</v>
      </c>
      <c r="F163" s="22">
        <v>15.1</v>
      </c>
      <c r="G163" s="22">
        <v>71</v>
      </c>
      <c r="H163" s="23" t="s">
        <v>26</v>
      </c>
      <c r="I163" s="23" t="s">
        <v>26</v>
      </c>
    </row>
    <row r="164" spans="1:9" ht="11.85" customHeight="1" x14ac:dyDescent="0.25">
      <c r="A164" s="25"/>
      <c r="B164" s="20" t="s">
        <v>164</v>
      </c>
      <c r="C164" s="21" t="s">
        <v>56</v>
      </c>
      <c r="D164" s="22">
        <v>2.2999999999999998</v>
      </c>
      <c r="E164" s="22">
        <v>2.9</v>
      </c>
      <c r="F164" s="22">
        <v>22.3</v>
      </c>
      <c r="G164" s="22">
        <v>125.1</v>
      </c>
      <c r="H164" s="23" t="s">
        <v>26</v>
      </c>
      <c r="I164" s="23" t="s">
        <v>26</v>
      </c>
    </row>
    <row r="165" spans="1:9" ht="24" customHeight="1" x14ac:dyDescent="0.25">
      <c r="A165" s="25" t="s">
        <v>59</v>
      </c>
      <c r="B165" s="26"/>
      <c r="C165" s="12" t="s">
        <v>165</v>
      </c>
      <c r="D165" s="27">
        <v>22.3</v>
      </c>
      <c r="E165" s="27">
        <v>28.3</v>
      </c>
      <c r="F165" s="27">
        <v>71.099999999999994</v>
      </c>
      <c r="G165" s="27">
        <v>634.29999999999995</v>
      </c>
      <c r="H165" s="28" t="s">
        <v>26</v>
      </c>
      <c r="I165" s="28" t="s">
        <v>26</v>
      </c>
    </row>
    <row r="166" spans="1:9" ht="11.85" customHeight="1" x14ac:dyDescent="0.25">
      <c r="A166" s="30" t="s">
        <v>61</v>
      </c>
      <c r="B166" s="31"/>
      <c r="C166" s="32"/>
      <c r="D166" s="27">
        <v>55.3</v>
      </c>
      <c r="E166" s="27">
        <v>54.7</v>
      </c>
      <c r="F166" s="27">
        <v>261.39999999999998</v>
      </c>
      <c r="G166" s="27">
        <v>1785.9</v>
      </c>
      <c r="H166" s="28" t="s">
        <v>26</v>
      </c>
      <c r="I166" s="28" t="s">
        <v>26</v>
      </c>
    </row>
    <row r="167" spans="1:9" s="41" customFormat="1" ht="12.75" customHeight="1" x14ac:dyDescent="0.25">
      <c r="A167" s="38"/>
      <c r="B167" s="38" t="s">
        <v>166</v>
      </c>
      <c r="C167" s="39"/>
      <c r="D167" s="39"/>
      <c r="E167" s="39"/>
      <c r="F167" s="39"/>
      <c r="G167" s="39"/>
      <c r="H167" s="40"/>
    </row>
    <row r="168" spans="1:9" s="41" customFormat="1" ht="12.75" customHeight="1" x14ac:dyDescent="0.25">
      <c r="A168" s="39"/>
      <c r="B168" s="42" t="s">
        <v>167</v>
      </c>
      <c r="C168" s="43" t="s">
        <v>168</v>
      </c>
      <c r="D168" s="42" t="s">
        <v>169</v>
      </c>
      <c r="E168" s="42" t="s">
        <v>170</v>
      </c>
      <c r="F168" s="42" t="s">
        <v>171</v>
      </c>
      <c r="G168" s="40"/>
      <c r="H168" s="40"/>
    </row>
    <row r="169" spans="1:9" s="41" customFormat="1" ht="12.75" customHeight="1" x14ac:dyDescent="0.25">
      <c r="A169" s="44"/>
      <c r="B169" s="45" t="s">
        <v>172</v>
      </c>
      <c r="C169" s="46" t="e">
        <f>D166+D137+D110+D82+D56+D29+#REF!+#REF!+#REF!+#REF!+#REF!+#REF!+#REF!+#REF!+#REF!+#REF!+#REF!+#REF!+#REF!+#REF!</f>
        <v>#REF!</v>
      </c>
      <c r="D169" s="46" t="e">
        <f>E166+E137+E110+E82+E56+E29+#REF!+#REF!+#REF!+#REF!+#REF!+#REF!+#REF!+#REF!+#REF!+#REF!+#REF!+#REF!+#REF!+#REF!</f>
        <v>#REF!</v>
      </c>
      <c r="E169" s="46" t="e">
        <f>F166+F137+F110+F82+F56+F29+#REF!+#REF!+#REF!+#REF!+#REF!+#REF!+#REF!+#REF!+#REF!+#REF!+#REF!+#REF!+#REF!+#REF!</f>
        <v>#REF!</v>
      </c>
      <c r="F169" s="46" t="e">
        <f>G166+G137+G110+G82+G56+G29+#REF!+#REF!+#REF!+#REF!+#REF!+#REF!+#REF!+#REF!+#REF!+#REF!+#REF!+#REF!+#REF!+#REF!</f>
        <v>#REF!</v>
      </c>
      <c r="G169" s="40"/>
      <c r="H169" s="40"/>
    </row>
    <row r="170" spans="1:9" s="41" customFormat="1" ht="12.75" customHeight="1" x14ac:dyDescent="0.25">
      <c r="A170" s="44"/>
      <c r="B170" s="45" t="s">
        <v>173</v>
      </c>
      <c r="C170" s="47" t="e">
        <f>C169/20</f>
        <v>#REF!</v>
      </c>
      <c r="D170" s="48" t="e">
        <f>D169/20</f>
        <v>#REF!</v>
      </c>
      <c r="E170" s="48" t="e">
        <f>E169/20</f>
        <v>#REF!</v>
      </c>
      <c r="F170" s="48" t="e">
        <f>F169/20</f>
        <v>#REF!</v>
      </c>
      <c r="G170" s="40"/>
      <c r="H170" s="40"/>
    </row>
    <row r="171" spans="1:9" ht="15" customHeight="1" x14ac:dyDescent="0.25"/>
  </sheetData>
  <mergeCells count="85">
    <mergeCell ref="I139:I140"/>
    <mergeCell ref="B141:I141"/>
    <mergeCell ref="B146:I146"/>
    <mergeCell ref="B149:I149"/>
    <mergeCell ref="B158:I158"/>
    <mergeCell ref="B166:C166"/>
    <mergeCell ref="A139:A140"/>
    <mergeCell ref="B139:B140"/>
    <mergeCell ref="C139:C140"/>
    <mergeCell ref="D139:F139"/>
    <mergeCell ref="G139:G140"/>
    <mergeCell ref="H139:H140"/>
    <mergeCell ref="B114:I114"/>
    <mergeCell ref="B119:I119"/>
    <mergeCell ref="B122:I122"/>
    <mergeCell ref="B131:I131"/>
    <mergeCell ref="B137:C137"/>
    <mergeCell ref="B138:G138"/>
    <mergeCell ref="H138:I138"/>
    <mergeCell ref="B111:G111"/>
    <mergeCell ref="H111:I111"/>
    <mergeCell ref="A112:A113"/>
    <mergeCell ref="B112:B113"/>
    <mergeCell ref="C112:C113"/>
    <mergeCell ref="D112:F112"/>
    <mergeCell ref="G112:G113"/>
    <mergeCell ref="H112:H113"/>
    <mergeCell ref="I112:I113"/>
    <mergeCell ref="I84:I85"/>
    <mergeCell ref="B86:I86"/>
    <mergeCell ref="B92:I92"/>
    <mergeCell ref="B95:I95"/>
    <mergeCell ref="B103:I103"/>
    <mergeCell ref="B110:C110"/>
    <mergeCell ref="A84:A85"/>
    <mergeCell ref="B84:B85"/>
    <mergeCell ref="C84:C85"/>
    <mergeCell ref="D84:F84"/>
    <mergeCell ref="G84:G85"/>
    <mergeCell ref="H84:H85"/>
    <mergeCell ref="B60:I60"/>
    <mergeCell ref="B65:I65"/>
    <mergeCell ref="B68:I68"/>
    <mergeCell ref="B76:I76"/>
    <mergeCell ref="B82:C82"/>
    <mergeCell ref="B83:G83"/>
    <mergeCell ref="H83:I83"/>
    <mergeCell ref="B57:G57"/>
    <mergeCell ref="H57:I57"/>
    <mergeCell ref="A58:A59"/>
    <mergeCell ref="B58:B59"/>
    <mergeCell ref="C58:C59"/>
    <mergeCell ref="D58:F58"/>
    <mergeCell ref="G58:G59"/>
    <mergeCell ref="H58:H59"/>
    <mergeCell ref="I58:I59"/>
    <mergeCell ref="I31:I32"/>
    <mergeCell ref="B33:I33"/>
    <mergeCell ref="B39:I39"/>
    <mergeCell ref="B42:I42"/>
    <mergeCell ref="B49:I49"/>
    <mergeCell ref="B56:C56"/>
    <mergeCell ref="A31:A32"/>
    <mergeCell ref="B31:B32"/>
    <mergeCell ref="C31:C32"/>
    <mergeCell ref="D31:F31"/>
    <mergeCell ref="G31:G32"/>
    <mergeCell ref="H31:H32"/>
    <mergeCell ref="B6:I6"/>
    <mergeCell ref="B12:I12"/>
    <mergeCell ref="B15:I15"/>
    <mergeCell ref="B23:I23"/>
    <mergeCell ref="B29:C29"/>
    <mergeCell ref="B30:G30"/>
    <mergeCell ref="H30:I30"/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I4:I5"/>
  </mergeCells>
  <pageMargins left="0.19685039370078741" right="0" top="0.39370078740157483" bottom="0.39370078740157483" header="0.51181102362204722" footer="0.51181102362204722"/>
  <pageSetup paperSize="9" orientation="landscape" r:id="rId1"/>
  <rowBreaks count="5" manualBreakCount="5">
    <brk id="29" max="16383" man="1"/>
    <brk id="56" max="16383" man="1"/>
    <brk id="82" max="16383" man="1"/>
    <brk id="110" max="16383" man="1"/>
    <brk id="137" max="16383" man="1"/>
  </rowBreaks>
  <colBreaks count="1" manualBreakCount="1">
    <brk id="9" max="5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1-3 День 15</vt:lpstr>
      <vt:lpstr>3-7 День 15</vt:lpstr>
      <vt:lpstr>'3-7 День 15'!Print_Area</vt:lpstr>
      <vt:lpstr>'3-7 День 15'!Print_Titles</vt:lpstr>
      <vt:lpstr>'1-3 День 15'!Заголовки_для_печати</vt:lpstr>
      <vt:lpstr>'1-3 День 15'!Область_печати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2022-01-17T12:27:40Z</dcterms:created>
  <dcterms:modified xsi:type="dcterms:W3CDTF">2022-01-17T12:27:55Z</dcterms:modified>
</cp:coreProperties>
</file>